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16" windowWidth="15225" windowHeight="11640" tabRatio="937" activeTab="0"/>
  </bookViews>
  <sheets>
    <sheet name="Титульный лист" sheetId="1" r:id="rId1"/>
    <sheet name="Расписание" sheetId="2" r:id="rId2"/>
    <sheet name="XD посев" sheetId="3" r:id="rId3"/>
    <sheet name="WD посев" sheetId="4" r:id="rId4"/>
    <sheet name="MD посев" sheetId="5" r:id="rId5"/>
    <sheet name=" WS посев" sheetId="6" r:id="rId6"/>
    <sheet name="MS посев" sheetId="7" r:id="rId7"/>
    <sheet name="MS (2)" sheetId="8" r:id="rId8"/>
    <sheet name="WS (2)" sheetId="9" r:id="rId9"/>
    <sheet name="MD (2)" sheetId="10" r:id="rId10"/>
    <sheet name="WD (2)" sheetId="11" r:id="rId11"/>
    <sheet name="XD (2)" sheetId="12" r:id="rId12"/>
    <sheet name="Места MS" sheetId="13" r:id="rId13"/>
    <sheet name="Места WS" sheetId="14" r:id="rId14"/>
    <sheet name="Места MD" sheetId="15" r:id="rId15"/>
    <sheet name=" Места WD" sheetId="16" r:id="rId16"/>
    <sheet name="Места XD" sheetId="17" r:id="rId17"/>
    <sheet name="Инфомация" sheetId="18" r:id="rId18"/>
  </sheets>
  <definedNames>
    <definedName name="_xlfn.IFERROR" hidden="1">#NAME?</definedName>
    <definedName name="_xlnm.Print_Area" localSheetId="4">'MD посев'!$A$1:$J$63</definedName>
    <definedName name="_xlnm.Print_Area" localSheetId="6">'MS посев'!$A$1:$I$61</definedName>
    <definedName name="_xlnm.Print_Area" localSheetId="3">'WD посев'!$A$1:$J$63</definedName>
    <definedName name="_xlnm.Print_Area" localSheetId="2">'XD посев'!$A$1:$J$106</definedName>
    <definedName name="_xlnm.Print_Area" localSheetId="1">'Расписание'!$A$1:$E$49</definedName>
  </definedNames>
  <calcPr fullCalcOnLoad="1"/>
</workbook>
</file>

<file path=xl/sharedStrings.xml><?xml version="1.0" encoding="utf-8"?>
<sst xmlns="http://schemas.openxmlformats.org/spreadsheetml/2006/main" count="5969" uniqueCount="807">
  <si>
    <t>мсмк</t>
  </si>
  <si>
    <t>СРО</t>
  </si>
  <si>
    <t>МСГ</t>
  </si>
  <si>
    <t>ЧБО</t>
  </si>
  <si>
    <t>ПМК</t>
  </si>
  <si>
    <t>мс</t>
  </si>
  <si>
    <t>НГО</t>
  </si>
  <si>
    <t>кмс</t>
  </si>
  <si>
    <t>СПГ</t>
  </si>
  <si>
    <t>МСО</t>
  </si>
  <si>
    <t>КДК</t>
  </si>
  <si>
    <t xml:space="preserve"> </t>
  </si>
  <si>
    <t>БШР</t>
  </si>
  <si>
    <t>НСО</t>
  </si>
  <si>
    <t>ПРК</t>
  </si>
  <si>
    <t>САО</t>
  </si>
  <si>
    <t>ТТР</t>
  </si>
  <si>
    <t>ЗакировТимур</t>
  </si>
  <si>
    <t>ФИО</t>
  </si>
  <si>
    <t>Мужской одиночный разряд</t>
  </si>
  <si>
    <t>Женский одиночный разряд</t>
  </si>
  <si>
    <t>СВО</t>
  </si>
  <si>
    <t>Медведев Иван</t>
  </si>
  <si>
    <t>Локтев Михаил</t>
  </si>
  <si>
    <t>Хакимов Никита</t>
  </si>
  <si>
    <t>Иманкулов Дмитрий</t>
  </si>
  <si>
    <t>Жихарев Михаил</t>
  </si>
  <si>
    <t>Баландин Дмитрий</t>
  </si>
  <si>
    <t>Жданов Илья</t>
  </si>
  <si>
    <t>Русин Владимир</t>
  </si>
  <si>
    <t>Грачев Денис</t>
  </si>
  <si>
    <t>Матазов Николай</t>
  </si>
  <si>
    <t>Егерев Ярослав</t>
  </si>
  <si>
    <t>Чуланов Сергей</t>
  </si>
  <si>
    <t>Косенко Гордей</t>
  </si>
  <si>
    <t>Абрамов Константин</t>
  </si>
  <si>
    <t>Параходин Андрей</t>
  </si>
  <si>
    <t>Николаенко Николай</t>
  </si>
  <si>
    <t>Ицков Вадим</t>
  </si>
  <si>
    <t>Кузнецов Василий</t>
  </si>
  <si>
    <t>Косецкая Евгения</t>
  </si>
  <si>
    <t>Харлампович Анастасия</t>
  </si>
  <si>
    <t>Шегурова Ксения</t>
  </si>
  <si>
    <t>Назарчук Анастасия</t>
  </si>
  <si>
    <t>Астраханцева Анна</t>
  </si>
  <si>
    <t>Димова Евгения</t>
  </si>
  <si>
    <t>Коротышева Светлана</t>
  </si>
  <si>
    <t>Комендровская Елена</t>
  </si>
  <si>
    <t>Липкина Ольга</t>
  </si>
  <si>
    <t>Дергунова Виктория</t>
  </si>
  <si>
    <t>Поликарпова Ксения</t>
  </si>
  <si>
    <t>Фомина Ольга</t>
  </si>
  <si>
    <t>Тарасова Елизавета</t>
  </si>
  <si>
    <t>Перминова Наталья</t>
  </si>
  <si>
    <t>Назарова Карина</t>
  </si>
  <si>
    <t>Журба Дарья</t>
  </si>
  <si>
    <t>Голованова Ольга</t>
  </si>
  <si>
    <t>Сорокина Валерия</t>
  </si>
  <si>
    <t>Червякова Анастасия</t>
  </si>
  <si>
    <t>Дубовенко Елена</t>
  </si>
  <si>
    <t>Шеметов Сергей</t>
  </si>
  <si>
    <t>Николаенко Александр</t>
  </si>
  <si>
    <t>Тарасова Татьяна</t>
  </si>
  <si>
    <t>Дремин Евгений</t>
  </si>
  <si>
    <t>Национальная федерация бадминтона России</t>
  </si>
  <si>
    <t>г. Раменское Московской области</t>
  </si>
  <si>
    <t>ОТЧЕТ</t>
  </si>
  <si>
    <t>Федерация бадминтона Московской области</t>
  </si>
  <si>
    <t>№ п/п</t>
  </si>
  <si>
    <t>Год/р</t>
  </si>
  <si>
    <t>Разряд</t>
  </si>
  <si>
    <t>Регион</t>
  </si>
  <si>
    <t xml:space="preserve">Пухов Станислав    </t>
  </si>
  <si>
    <t xml:space="preserve">Мальков Владимир  </t>
  </si>
  <si>
    <t xml:space="preserve">Укк  Николай    </t>
  </si>
  <si>
    <t xml:space="preserve">Новоселов Вадим   </t>
  </si>
  <si>
    <t xml:space="preserve">Ярославцев Степан  </t>
  </si>
  <si>
    <t>Ярцев Анатолий</t>
  </si>
  <si>
    <t xml:space="preserve">Иванов Антон             </t>
  </si>
  <si>
    <t xml:space="preserve">Ицков Вадим   </t>
  </si>
  <si>
    <t xml:space="preserve">Данченко Максим   </t>
  </si>
  <si>
    <t xml:space="preserve">Локтев Михаил   </t>
  </si>
  <si>
    <t>Сорокин Александр</t>
  </si>
  <si>
    <t>Карпов Артем</t>
  </si>
  <si>
    <t>Фомин Павел</t>
  </si>
  <si>
    <t>Каргаев Родион</t>
  </si>
  <si>
    <t>Чаплин Иван</t>
  </si>
  <si>
    <t>Воробьев Григорий</t>
  </si>
  <si>
    <t>Бутовецкий Александр</t>
  </si>
  <si>
    <t>Закиров Тимур</t>
  </si>
  <si>
    <t>Боярский Кирилл</t>
  </si>
  <si>
    <t>Сирант Сергей</t>
  </si>
  <si>
    <t xml:space="preserve">Шумилкин Сергей  </t>
  </si>
  <si>
    <t>Никитин Иван</t>
  </si>
  <si>
    <t>Вернер Денис</t>
  </si>
  <si>
    <t xml:space="preserve">Габдуллина Ромина         </t>
  </si>
  <si>
    <t xml:space="preserve">Поликарпова Ксения      </t>
  </si>
  <si>
    <t xml:space="preserve">Слободянюк Виктория    </t>
  </si>
  <si>
    <t xml:space="preserve">Поздеева Мария </t>
  </si>
  <si>
    <t>Запольская Юлия</t>
  </si>
  <si>
    <t>Шегурова Мария</t>
  </si>
  <si>
    <t>Ярмеева Гузель</t>
  </si>
  <si>
    <t>Насырова Регина</t>
  </si>
  <si>
    <t>Артамонова Алина</t>
  </si>
  <si>
    <t>Дмитриева Ирина</t>
  </si>
  <si>
    <t>Воробьева Виктория</t>
  </si>
  <si>
    <t>Злобина Татьяна</t>
  </si>
  <si>
    <t>Болотова Екатерина</t>
  </si>
  <si>
    <t>Рогова Наталья</t>
  </si>
  <si>
    <t>Морозова Ольга</t>
  </si>
  <si>
    <t xml:space="preserve">Дуркин Виталий    </t>
  </si>
  <si>
    <t xml:space="preserve">Николаенко Николай  </t>
  </si>
  <si>
    <t>Зарембовский Михаил.</t>
  </si>
  <si>
    <t xml:space="preserve">Лунев Сергей    </t>
  </si>
  <si>
    <t xml:space="preserve">Шумилкин Сергей   </t>
  </si>
  <si>
    <t>Воробьев Вячеслав</t>
  </si>
  <si>
    <t>Карпов Атем</t>
  </si>
  <si>
    <t>Ефремов Михаил</t>
  </si>
  <si>
    <t>змс</t>
  </si>
  <si>
    <t xml:space="preserve">Панюшкина Анастасия  </t>
  </si>
  <si>
    <t xml:space="preserve">Зыкова Дарья        </t>
  </si>
  <si>
    <t xml:space="preserve">Лунев Сергей </t>
  </si>
  <si>
    <t xml:space="preserve">Антипов Александр  </t>
  </si>
  <si>
    <t>Ицкова Виктория</t>
  </si>
  <si>
    <t>ЛГО</t>
  </si>
  <si>
    <t>Козлова  Елена</t>
  </si>
  <si>
    <t>Вернер Александр</t>
  </si>
  <si>
    <t>Чертова Ирина</t>
  </si>
  <si>
    <t>Великанова Анастасия</t>
  </si>
  <si>
    <t>Козлова Елена</t>
  </si>
  <si>
    <t>Селезнева Дарья</t>
  </si>
  <si>
    <t>Смешанный парный  разряд</t>
  </si>
  <si>
    <t>Мужской парный  разряд</t>
  </si>
  <si>
    <t>Женский парный  разряд</t>
  </si>
  <si>
    <t xml:space="preserve">          Главный судья                                           Б.И. Сахнов</t>
  </si>
  <si>
    <t>PC</t>
  </si>
  <si>
    <t>BWF</t>
  </si>
  <si>
    <t>TBP</t>
  </si>
  <si>
    <t>Прокопенко Анастасия</t>
  </si>
  <si>
    <t xml:space="preserve">Бибик Татьяна       </t>
  </si>
  <si>
    <t>Кулешова Анастасия</t>
  </si>
  <si>
    <t>Пятина Елизавета</t>
  </si>
  <si>
    <t>ОМО</t>
  </si>
  <si>
    <t>Нестерова Анастасия</t>
  </si>
  <si>
    <t>Гусева Наталья</t>
  </si>
  <si>
    <t>Трофимова Ольга</t>
  </si>
  <si>
    <t>Стогова Анастасия</t>
  </si>
  <si>
    <t>Джеджула Дарья</t>
  </si>
  <si>
    <t>Бекмамбетова Диана</t>
  </si>
  <si>
    <t>Воронько Полина</t>
  </si>
  <si>
    <t>Папоротная Оксана</t>
  </si>
  <si>
    <t>Абибуллаева Лилия</t>
  </si>
  <si>
    <t>Колоскова Мария</t>
  </si>
  <si>
    <t>Батырова Анастасия</t>
  </si>
  <si>
    <t>Савельева Юлия</t>
  </si>
  <si>
    <t>Исмаилова Лейля</t>
  </si>
  <si>
    <t>Дергачева Анастасия</t>
  </si>
  <si>
    <t>Серебрякова Дарья</t>
  </si>
  <si>
    <t>Кут Екатерина</t>
  </si>
  <si>
    <t xml:space="preserve">Вислова Нина      </t>
  </si>
  <si>
    <t>Иващенко Ольга</t>
  </si>
  <si>
    <t xml:space="preserve">Иванов Владимир   </t>
  </si>
  <si>
    <t xml:space="preserve">Созонов Иван             </t>
  </si>
  <si>
    <t xml:space="preserve">Щербин Сергей     </t>
  </si>
  <si>
    <t xml:space="preserve">Иванов Андрей    </t>
  </si>
  <si>
    <t>Шадрин Иван</t>
  </si>
  <si>
    <t>Ермаков Кирилл</t>
  </si>
  <si>
    <t>Дон Сергей</t>
  </si>
  <si>
    <t>Скрипин Юрий</t>
  </si>
  <si>
    <t>Тупицин Владимир</t>
  </si>
  <si>
    <t>Патрушев Владимир</t>
  </si>
  <si>
    <t>Логинов Андрей</t>
  </si>
  <si>
    <t>Фистин Арсений</t>
  </si>
  <si>
    <t>Долотов Андрей</t>
  </si>
  <si>
    <t>Зинченко Александр</t>
  </si>
  <si>
    <t>Кузнецов Иван</t>
  </si>
  <si>
    <t>Мартыненко Григорий</t>
  </si>
  <si>
    <t>Кузнецов Александр</t>
  </si>
  <si>
    <t>Молодов Сергей</t>
  </si>
  <si>
    <t>Дергачева Александра</t>
  </si>
  <si>
    <t>Деревягина Виктория</t>
  </si>
  <si>
    <t xml:space="preserve">Ашмарин Андрей   </t>
  </si>
  <si>
    <t xml:space="preserve">Ашмарин Андрей </t>
  </si>
  <si>
    <t>Помыкалов Вталий</t>
  </si>
  <si>
    <t>Чемпионат России по бадминтону</t>
  </si>
  <si>
    <t>1-5 февраля 2012 года</t>
  </si>
  <si>
    <t>Каримова Ляйсан</t>
  </si>
  <si>
    <t>г. Раменское, 1-5 февраля 2012 г.</t>
  </si>
  <si>
    <t>№ Рейт</t>
  </si>
  <si>
    <t xml:space="preserve">                                     Информация для тренеров и представителей</t>
  </si>
  <si>
    <t xml:space="preserve">1. Публикуются предварительные списки участников.  </t>
  </si>
  <si>
    <t>3. 28 февраля будет проведена и  опубликована жеребьевка во всех категориях.</t>
  </si>
  <si>
    <t>2. До 18-00 московского времени 27 февраля принимаются к рассмотрению поправки и исправления.</t>
  </si>
  <si>
    <t>Красным в списках спортсмены включенные по решению тренерского совета.</t>
  </si>
  <si>
    <t>Иванов Игорь</t>
  </si>
  <si>
    <t/>
  </si>
  <si>
    <t xml:space="preserve">Станислав Пухов [2] </t>
  </si>
  <si>
    <t xml:space="preserve">ПМК </t>
  </si>
  <si>
    <t xml:space="preserve">64 </t>
  </si>
  <si>
    <t xml:space="preserve">Bye 2 </t>
  </si>
  <si>
    <t xml:space="preserve">63 </t>
  </si>
  <si>
    <t xml:space="preserve">Арсений Фистин </t>
  </si>
  <si>
    <t xml:space="preserve">ПРК </t>
  </si>
  <si>
    <t xml:space="preserve">62 </t>
  </si>
  <si>
    <t xml:space="preserve">Bye 10 </t>
  </si>
  <si>
    <t xml:space="preserve">61 </t>
  </si>
  <si>
    <t xml:space="preserve">Иван Медведев [9/16] </t>
  </si>
  <si>
    <t xml:space="preserve">НГО </t>
  </si>
  <si>
    <t xml:space="preserve">60 </t>
  </si>
  <si>
    <t xml:space="preserve">Юрий Скрипин </t>
  </si>
  <si>
    <t xml:space="preserve">СВО </t>
  </si>
  <si>
    <t xml:space="preserve">59 </t>
  </si>
  <si>
    <t xml:space="preserve">Тимур Закиров </t>
  </si>
  <si>
    <t xml:space="preserve">БШР </t>
  </si>
  <si>
    <t xml:space="preserve">58 </t>
  </si>
  <si>
    <t xml:space="preserve">Сергей Шумилкин </t>
  </si>
  <si>
    <t xml:space="preserve">МСГ </t>
  </si>
  <si>
    <t xml:space="preserve">57 </t>
  </si>
  <si>
    <t xml:space="preserve">Николай Укк [5/8] </t>
  </si>
  <si>
    <t xml:space="preserve">СПГ </t>
  </si>
  <si>
    <t xml:space="preserve">56 </t>
  </si>
  <si>
    <t xml:space="preserve">Bye 6 </t>
  </si>
  <si>
    <t xml:space="preserve">55 </t>
  </si>
  <si>
    <t xml:space="preserve">Александр Бутовецкий </t>
  </si>
  <si>
    <t xml:space="preserve">САО </t>
  </si>
  <si>
    <t xml:space="preserve">54 </t>
  </si>
  <si>
    <t xml:space="preserve">Bye 14 </t>
  </si>
  <si>
    <t xml:space="preserve">53 </t>
  </si>
  <si>
    <t xml:space="preserve">Дмитрий Баландин [9/16] </t>
  </si>
  <si>
    <t xml:space="preserve">ЧБО </t>
  </si>
  <si>
    <t xml:space="preserve">52 </t>
  </si>
  <si>
    <t xml:space="preserve">Дмитрий Иманкулов </t>
  </si>
  <si>
    <t xml:space="preserve">МСО </t>
  </si>
  <si>
    <t xml:space="preserve">51 </t>
  </si>
  <si>
    <t xml:space="preserve">Сергей Дон </t>
  </si>
  <si>
    <t xml:space="preserve">ЛГО </t>
  </si>
  <si>
    <t xml:space="preserve">50 </t>
  </si>
  <si>
    <t xml:space="preserve">Антон Иванов </t>
  </si>
  <si>
    <t xml:space="preserve">49 </t>
  </si>
  <si>
    <t xml:space="preserve">Иван Созонов [3/4] </t>
  </si>
  <si>
    <t xml:space="preserve">48 </t>
  </si>
  <si>
    <t xml:space="preserve">Bye 4 </t>
  </si>
  <si>
    <t xml:space="preserve">47 </t>
  </si>
  <si>
    <t xml:space="preserve">Кирилл Боярский </t>
  </si>
  <si>
    <t xml:space="preserve">46 </t>
  </si>
  <si>
    <t xml:space="preserve">Bye 12 </t>
  </si>
  <si>
    <t xml:space="preserve">45 </t>
  </si>
  <si>
    <t xml:space="preserve">Павел Фомин [9/16] </t>
  </si>
  <si>
    <t xml:space="preserve">ТТР </t>
  </si>
  <si>
    <t xml:space="preserve">44 </t>
  </si>
  <si>
    <t xml:space="preserve">Сергей Сирант </t>
  </si>
  <si>
    <t xml:space="preserve">43 </t>
  </si>
  <si>
    <t xml:space="preserve">Михаил Жихарев </t>
  </si>
  <si>
    <t xml:space="preserve">42 </t>
  </si>
  <si>
    <t xml:space="preserve">Владимир Патрушев </t>
  </si>
  <si>
    <t xml:space="preserve">41 </t>
  </si>
  <si>
    <t xml:space="preserve">Вадим Новоселов [5/8] </t>
  </si>
  <si>
    <t xml:space="preserve">СРО </t>
  </si>
  <si>
    <t xml:space="preserve">40 </t>
  </si>
  <si>
    <t xml:space="preserve">Bye 8 </t>
  </si>
  <si>
    <t xml:space="preserve">39 </t>
  </si>
  <si>
    <t xml:space="preserve">Иван Никитин </t>
  </si>
  <si>
    <t xml:space="preserve">38 </t>
  </si>
  <si>
    <t xml:space="preserve">Bye 16 </t>
  </si>
  <si>
    <t xml:space="preserve">37 </t>
  </si>
  <si>
    <t xml:space="preserve">Андрей Параходин [9/16] </t>
  </si>
  <si>
    <t xml:space="preserve">36 </t>
  </si>
  <si>
    <t xml:space="preserve">Николай Матазов </t>
  </si>
  <si>
    <t xml:space="preserve">35 </t>
  </si>
  <si>
    <t xml:space="preserve">Сергей Шеметов </t>
  </si>
  <si>
    <t xml:space="preserve">34 </t>
  </si>
  <si>
    <t xml:space="preserve">Владимир Тупицин </t>
  </si>
  <si>
    <t xml:space="preserve">ОМО </t>
  </si>
  <si>
    <t xml:space="preserve">33 </t>
  </si>
  <si>
    <t xml:space="preserve">Андрей Логинов </t>
  </si>
  <si>
    <t xml:space="preserve">32 </t>
  </si>
  <si>
    <t xml:space="preserve">Андрей Долотов </t>
  </si>
  <si>
    <t xml:space="preserve">31 </t>
  </si>
  <si>
    <t xml:space="preserve">Владимир Русин </t>
  </si>
  <si>
    <t xml:space="preserve">30 </t>
  </si>
  <si>
    <t xml:space="preserve">Никита Хакимов [9/16] </t>
  </si>
  <si>
    <t xml:space="preserve">29 </t>
  </si>
  <si>
    <t xml:space="preserve">Bye 15 </t>
  </si>
  <si>
    <t xml:space="preserve">28 </t>
  </si>
  <si>
    <t xml:space="preserve">Вячеслав Воробьев </t>
  </si>
  <si>
    <t xml:space="preserve">27 </t>
  </si>
  <si>
    <t xml:space="preserve">Bye 7 </t>
  </si>
  <si>
    <t xml:space="preserve">26 </t>
  </si>
  <si>
    <t xml:space="preserve">Гордей Косенко [5/8] </t>
  </si>
  <si>
    <t xml:space="preserve">КДК </t>
  </si>
  <si>
    <t xml:space="preserve">25 </t>
  </si>
  <si>
    <t xml:space="preserve">Родион Каргаев </t>
  </si>
  <si>
    <t xml:space="preserve">24 </t>
  </si>
  <si>
    <t xml:space="preserve">Григорий Воробьев </t>
  </si>
  <si>
    <t xml:space="preserve">23 </t>
  </si>
  <si>
    <t xml:space="preserve">Артем Карпов </t>
  </si>
  <si>
    <t xml:space="preserve">22 </t>
  </si>
  <si>
    <t xml:space="preserve">Анатолий Ярцев [9/16] </t>
  </si>
  <si>
    <t xml:space="preserve">21 </t>
  </si>
  <si>
    <t xml:space="preserve">Bye 11 </t>
  </si>
  <si>
    <t xml:space="preserve">20 </t>
  </si>
  <si>
    <t xml:space="preserve">Игорь Иванов </t>
  </si>
  <si>
    <t xml:space="preserve">19 </t>
  </si>
  <si>
    <t xml:space="preserve">Bye 3 </t>
  </si>
  <si>
    <t xml:space="preserve">18 </t>
  </si>
  <si>
    <t xml:space="preserve">Владимир Мальков [3/4] </t>
  </si>
  <si>
    <t xml:space="preserve">17 </t>
  </si>
  <si>
    <t xml:space="preserve">Сергей Щербин </t>
  </si>
  <si>
    <t xml:space="preserve">16 </t>
  </si>
  <si>
    <t xml:space="preserve">Вадим Ицков </t>
  </si>
  <si>
    <t xml:space="preserve">15 </t>
  </si>
  <si>
    <t xml:space="preserve">Кирилл Ермаков </t>
  </si>
  <si>
    <t xml:space="preserve">14 </t>
  </si>
  <si>
    <t xml:space="preserve">Денис Грачев [9/16] </t>
  </si>
  <si>
    <t xml:space="preserve">13 </t>
  </si>
  <si>
    <t xml:space="preserve">Bye 13 </t>
  </si>
  <si>
    <t xml:space="preserve">12 </t>
  </si>
  <si>
    <t xml:space="preserve">Ярослав Егерев </t>
  </si>
  <si>
    <t xml:space="preserve">11 </t>
  </si>
  <si>
    <t xml:space="preserve">Bye 5 </t>
  </si>
  <si>
    <t xml:space="preserve">10 </t>
  </si>
  <si>
    <t xml:space="preserve">Степан Ярославцев [5/8] </t>
  </si>
  <si>
    <t xml:space="preserve">9 </t>
  </si>
  <si>
    <t xml:space="preserve">Максим Данченко </t>
  </si>
  <si>
    <t xml:space="preserve">8 </t>
  </si>
  <si>
    <t xml:space="preserve">Иван Шадрин </t>
  </si>
  <si>
    <t xml:space="preserve">7 </t>
  </si>
  <si>
    <t xml:space="preserve">Александр Сорокин </t>
  </si>
  <si>
    <t xml:space="preserve">6 </t>
  </si>
  <si>
    <t xml:space="preserve">Михаил Локтев [9/16] </t>
  </si>
  <si>
    <t xml:space="preserve">5 </t>
  </si>
  <si>
    <t xml:space="preserve">Bye 9 </t>
  </si>
  <si>
    <t xml:space="preserve">4 </t>
  </si>
  <si>
    <t xml:space="preserve">Иван Чаплин </t>
  </si>
  <si>
    <t xml:space="preserve">НСО </t>
  </si>
  <si>
    <t xml:space="preserve">3 </t>
  </si>
  <si>
    <t xml:space="preserve">Bye 1 </t>
  </si>
  <si>
    <t xml:space="preserve">2 </t>
  </si>
  <si>
    <t xml:space="preserve">Владимир Иванов [1] </t>
  </si>
  <si>
    <t xml:space="preserve">1 </t>
  </si>
  <si>
    <t xml:space="preserve">Winner </t>
  </si>
  <si>
    <t xml:space="preserve">Final </t>
  </si>
  <si>
    <t xml:space="preserve">Semifinals </t>
  </si>
  <si>
    <t xml:space="preserve">Quarterfinals </t>
  </si>
  <si>
    <t xml:space="preserve">Round 3 </t>
  </si>
  <si>
    <t xml:space="preserve">Round 2 </t>
  </si>
  <si>
    <t xml:space="preserve">Round 1 </t>
  </si>
  <si>
    <t xml:space="preserve">St. </t>
  </si>
  <si>
    <t>Badminton Tournament Planner - www.tournamentsoftware.com</t>
  </si>
  <si>
    <t>MS</t>
  </si>
  <si>
    <t>RUSSIAN National Championships</t>
  </si>
  <si>
    <t xml:space="preserve">Татьяна Бибик [2] </t>
  </si>
  <si>
    <t xml:space="preserve">Виктория Слободянюк </t>
  </si>
  <si>
    <t xml:space="preserve">Юлия Запольская [9/16] </t>
  </si>
  <si>
    <t xml:space="preserve">Ольга Липкина </t>
  </si>
  <si>
    <t xml:space="preserve">Наталья Гусева </t>
  </si>
  <si>
    <t xml:space="preserve">Анастасия Назарчук [5/8] </t>
  </si>
  <si>
    <t xml:space="preserve">Виктория Дергунова </t>
  </si>
  <si>
    <t xml:space="preserve">Карина Назарова [9/16] </t>
  </si>
  <si>
    <t xml:space="preserve">Мария Шегурова </t>
  </si>
  <si>
    <t xml:space="preserve">Елизавета Тарасова </t>
  </si>
  <si>
    <t xml:space="preserve">Анастасия Стогова </t>
  </si>
  <si>
    <t xml:space="preserve">Ольга Голованова [3/4] </t>
  </si>
  <si>
    <t xml:space="preserve">Ирина Дмитриева </t>
  </si>
  <si>
    <t xml:space="preserve">Светлана Коротышева [9/16] </t>
  </si>
  <si>
    <t xml:space="preserve">Полина Воронько </t>
  </si>
  <si>
    <t xml:space="preserve">Виктория Воробьева </t>
  </si>
  <si>
    <t xml:space="preserve">Анастасия Батырова </t>
  </si>
  <si>
    <t xml:space="preserve">Анастасия Харлампович [5/8] </t>
  </si>
  <si>
    <t xml:space="preserve">Ольга Фомина </t>
  </si>
  <si>
    <t xml:space="preserve">Ксения Шегурова [9/16] </t>
  </si>
  <si>
    <t xml:space="preserve">Мария Колоскова </t>
  </si>
  <si>
    <t xml:space="preserve">Мария Поздеева </t>
  </si>
  <si>
    <t xml:space="preserve">Анастасия Нестерова </t>
  </si>
  <si>
    <t xml:space="preserve">Ольга Трофимова </t>
  </si>
  <si>
    <t xml:space="preserve">Елизавета Пятина </t>
  </si>
  <si>
    <t xml:space="preserve">Диана Бекмамбетова </t>
  </si>
  <si>
    <t xml:space="preserve">Ромина Габдуллина [9/16] </t>
  </si>
  <si>
    <t xml:space="preserve">Оксана Папоротная </t>
  </si>
  <si>
    <t xml:space="preserve">Елена Комендровская [5/8] </t>
  </si>
  <si>
    <t xml:space="preserve">Татьяна Тарасова </t>
  </si>
  <si>
    <t xml:space="preserve">Анастасия Червякова </t>
  </si>
  <si>
    <t xml:space="preserve">Анастасия Кулешова </t>
  </si>
  <si>
    <t xml:space="preserve">Ксения Поликарпова [9/16] </t>
  </si>
  <si>
    <t xml:space="preserve">Ольга Морозова </t>
  </si>
  <si>
    <t xml:space="preserve">Наталья Перминова [3/4] </t>
  </si>
  <si>
    <t xml:space="preserve">Дарья Джеджула </t>
  </si>
  <si>
    <t xml:space="preserve">Татьяна Злобина </t>
  </si>
  <si>
    <t xml:space="preserve">Анна Астраханцева </t>
  </si>
  <si>
    <t xml:space="preserve">Евгения Димова [9/16] </t>
  </si>
  <si>
    <t xml:space="preserve">Наталья Рогова </t>
  </si>
  <si>
    <t xml:space="preserve">Евгения Косецкая [5/8] </t>
  </si>
  <si>
    <t xml:space="preserve">Гузель Ярмеева </t>
  </si>
  <si>
    <t xml:space="preserve">Дарья Селезнева </t>
  </si>
  <si>
    <t xml:space="preserve">Регина Насырова </t>
  </si>
  <si>
    <t xml:space="preserve">Дарья Журба [9/16] </t>
  </si>
  <si>
    <t xml:space="preserve">Екатерина Болотова </t>
  </si>
  <si>
    <t xml:space="preserve">Анастасия Прокопенко [1] </t>
  </si>
  <si>
    <t>WS</t>
  </si>
  <si>
    <t xml:space="preserve">Александр Николаенко </t>
  </si>
  <si>
    <t xml:space="preserve">Виталий Дуркин [2] </t>
  </si>
  <si>
    <t xml:space="preserve">Анатолий Ярцев </t>
  </si>
  <si>
    <t xml:space="preserve">Дмитрий Баландин [5/8] </t>
  </si>
  <si>
    <t xml:space="preserve">Андрей Параходин </t>
  </si>
  <si>
    <t xml:space="preserve">Никита Хакимов </t>
  </si>
  <si>
    <t xml:space="preserve">Василий Кузнецов [3/4] </t>
  </si>
  <si>
    <t xml:space="preserve">Гордей Косенко </t>
  </si>
  <si>
    <t xml:space="preserve">Сергей Лунев </t>
  </si>
  <si>
    <t xml:space="preserve">Евгений Дремин [5/8] </t>
  </si>
  <si>
    <t xml:space="preserve">Григорий Мартыненко </t>
  </si>
  <si>
    <t xml:space="preserve">Вадим Новоселов </t>
  </si>
  <si>
    <t xml:space="preserve">Михаил Локтев [5/8] </t>
  </si>
  <si>
    <t xml:space="preserve">Александр Зинченко </t>
  </si>
  <si>
    <t xml:space="preserve">Андрей Иванов </t>
  </si>
  <si>
    <t xml:space="preserve">Андрей Ашмарин </t>
  </si>
  <si>
    <t xml:space="preserve">Николай Укк </t>
  </si>
  <si>
    <t xml:space="preserve">Николай Николаенко [3/4] </t>
  </si>
  <si>
    <t xml:space="preserve">Павел Фомин </t>
  </si>
  <si>
    <t xml:space="preserve">Станислав Пухов </t>
  </si>
  <si>
    <t xml:space="preserve">Денис Грачев </t>
  </si>
  <si>
    <t xml:space="preserve">Сергей Чуланов </t>
  </si>
  <si>
    <t xml:space="preserve">Михаил. Зарембовский [5/8] </t>
  </si>
  <si>
    <t xml:space="preserve">Атем Карпов </t>
  </si>
  <si>
    <t xml:space="preserve">Михаил Ефремов </t>
  </si>
  <si>
    <t xml:space="preserve">Илья Жданов </t>
  </si>
  <si>
    <t xml:space="preserve">Иван Созонов </t>
  </si>
  <si>
    <t>MD</t>
  </si>
  <si>
    <t xml:space="preserve">Ольга Голованова </t>
  </si>
  <si>
    <t xml:space="preserve">Евгения Косецкая </t>
  </si>
  <si>
    <t xml:space="preserve">Виктория Воробьева [5/8] </t>
  </si>
  <si>
    <t xml:space="preserve">Елена Козлова </t>
  </si>
  <si>
    <t xml:space="preserve">Юлия Запольская </t>
  </si>
  <si>
    <t xml:space="preserve">Александра Дергачева </t>
  </si>
  <si>
    <t xml:space="preserve">Анастасия Великанова </t>
  </si>
  <si>
    <t xml:space="preserve">Ксения Поликарпова </t>
  </si>
  <si>
    <t xml:space="preserve">Ромина Габдуллина [3/4] </t>
  </si>
  <si>
    <t xml:space="preserve">Ольга Иващенко </t>
  </si>
  <si>
    <t xml:space="preserve">Елена Дубовенко </t>
  </si>
  <si>
    <t xml:space="preserve">Анастасия Харлампович </t>
  </si>
  <si>
    <t xml:space="preserve">Мария Поздеева [5/8] </t>
  </si>
  <si>
    <t xml:space="preserve">Анастасия Панюшкина [5/8] </t>
  </si>
  <si>
    <t xml:space="preserve">Ляйсан Каримова </t>
  </si>
  <si>
    <t xml:space="preserve">Карина Назарова </t>
  </si>
  <si>
    <t xml:space="preserve">Анастасия Назарчук </t>
  </si>
  <si>
    <t xml:space="preserve">Елена Комендровская [3/4] </t>
  </si>
  <si>
    <t xml:space="preserve">Юлия Савельева </t>
  </si>
  <si>
    <t xml:space="preserve">Алина Артамонова [5/8] </t>
  </si>
  <si>
    <t xml:space="preserve">Ксения Шегурова </t>
  </si>
  <si>
    <t xml:space="preserve">Дарья Зыкова </t>
  </si>
  <si>
    <t xml:space="preserve">Валерия Сорокина </t>
  </si>
  <si>
    <t xml:space="preserve">Нина Вислова [1] </t>
  </si>
  <si>
    <t>WD</t>
  </si>
  <si>
    <t xml:space="preserve">Нина Вислова </t>
  </si>
  <si>
    <t xml:space="preserve">Дмитрий Иманкулов [9/16] </t>
  </si>
  <si>
    <t xml:space="preserve">Bye 18 </t>
  </si>
  <si>
    <t xml:space="preserve">Виктория Ицкова </t>
  </si>
  <si>
    <t xml:space="preserve">Иван Кузнецов </t>
  </si>
  <si>
    <t xml:space="preserve">Виктория Деревягина </t>
  </si>
  <si>
    <t xml:space="preserve">Евгения Димова </t>
  </si>
  <si>
    <t xml:space="preserve">Сергей Лунев [3/4] </t>
  </si>
  <si>
    <t xml:space="preserve">Андрей Иванов [9/16] </t>
  </si>
  <si>
    <t xml:space="preserve">Дарья Серебрякова </t>
  </si>
  <si>
    <t xml:space="preserve">Владимр Никулов </t>
  </si>
  <si>
    <t xml:space="preserve">Анатолий Ярцев [5/8] </t>
  </si>
  <si>
    <t xml:space="preserve">Елена Комендровская </t>
  </si>
  <si>
    <t xml:space="preserve">Гордей Косенко [9/16] </t>
  </si>
  <si>
    <t xml:space="preserve">Александр Антипов </t>
  </si>
  <si>
    <t xml:space="preserve">Екатерина Кут </t>
  </si>
  <si>
    <t xml:space="preserve">Дарья Журба </t>
  </si>
  <si>
    <t xml:space="preserve">Михаил Локтев </t>
  </si>
  <si>
    <t xml:space="preserve">Илья Жданов [9/16] </t>
  </si>
  <si>
    <t xml:space="preserve">Ирина Чертова </t>
  </si>
  <si>
    <t xml:space="preserve">Александр Вернер </t>
  </si>
  <si>
    <t xml:space="preserve">Василий Кузнецов [5/8] </t>
  </si>
  <si>
    <t xml:space="preserve">Анастасия Панюшкина </t>
  </si>
  <si>
    <t xml:space="preserve">Bye 19 </t>
  </si>
  <si>
    <t xml:space="preserve">Александр Бутовецкий [9/16] </t>
  </si>
  <si>
    <t xml:space="preserve">Сергей Молодов </t>
  </si>
  <si>
    <t xml:space="preserve">Александр Кузнецов </t>
  </si>
  <si>
    <t xml:space="preserve">Светлана Коротышева </t>
  </si>
  <si>
    <t xml:space="preserve">Евгений Дремин </t>
  </si>
  <si>
    <t xml:space="preserve">Анастасия Дергачева </t>
  </si>
  <si>
    <t xml:space="preserve">Денис Вернер </t>
  </si>
  <si>
    <t xml:space="preserve">Андрей Параходин [5/8] </t>
  </si>
  <si>
    <t xml:space="preserve">Константин Абрамов </t>
  </si>
  <si>
    <t xml:space="preserve">Алина Артамонова </t>
  </si>
  <si>
    <t xml:space="preserve">Bye 17 </t>
  </si>
  <si>
    <t xml:space="preserve">Иван Шадрин [9/16] </t>
  </si>
  <si>
    <t xml:space="preserve">Александр Николаенко [1] </t>
  </si>
  <si>
    <t>XD</t>
  </si>
  <si>
    <t>Главный судья                                                     Б.И. Сахнов</t>
  </si>
  <si>
    <t>Торжественное награждение</t>
  </si>
  <si>
    <t>Финалы во всех разрядах</t>
  </si>
  <si>
    <t>5 февраля, воскресенье</t>
  </si>
  <si>
    <t>Полуфиналы во всех разрядах</t>
  </si>
  <si>
    <t>16.00</t>
  </si>
  <si>
    <t>Перерыв</t>
  </si>
  <si>
    <t>1/4 финала</t>
  </si>
  <si>
    <t>11.30</t>
  </si>
  <si>
    <t>Мужской  одиночный разряд</t>
  </si>
  <si>
    <t>11.00</t>
  </si>
  <si>
    <t>Смешанный парный разряд</t>
  </si>
  <si>
    <t>10.00</t>
  </si>
  <si>
    <t>4 февраля, суббота</t>
  </si>
  <si>
    <t>1,2,3 туры</t>
  </si>
  <si>
    <t>Женский парный разряд</t>
  </si>
  <si>
    <t>16.30</t>
  </si>
  <si>
    <t>Мужской парный разряд</t>
  </si>
  <si>
    <t>14.30</t>
  </si>
  <si>
    <t>1/8 финала</t>
  </si>
  <si>
    <t>12.30</t>
  </si>
  <si>
    <t>3 февраля, пятница</t>
  </si>
  <si>
    <t>1,2 туры</t>
  </si>
  <si>
    <t>18.00</t>
  </si>
  <si>
    <t>14.00</t>
  </si>
  <si>
    <t>2 февраля,четверг</t>
  </si>
  <si>
    <t>Гост. Сатурн, конференц-зал</t>
  </si>
  <si>
    <t>Брифинг с представителями</t>
  </si>
  <si>
    <t>19.00</t>
  </si>
  <si>
    <t>Брифинг с судьями</t>
  </si>
  <si>
    <t>ДС "Борисоглебский"</t>
  </si>
  <si>
    <t>Опробование зала</t>
  </si>
  <si>
    <t>с 15.00</t>
  </si>
  <si>
    <t>Гост. Сатурн, ном. 401</t>
  </si>
  <si>
    <t>Прием  заявок</t>
  </si>
  <si>
    <t>16.00-18.00</t>
  </si>
  <si>
    <t>1 февраля,среда</t>
  </si>
  <si>
    <t>ПРОГРАММА</t>
  </si>
  <si>
    <t>1-5 февраля 2012 года                                                               г. Раменское, Московская обл.</t>
  </si>
  <si>
    <t>Министерство по спорту, физической культуре и молодежной политике РФ</t>
  </si>
  <si>
    <t xml:space="preserve">21-3 21-6  </t>
  </si>
  <si>
    <t xml:space="preserve">21-9 21-12  </t>
  </si>
  <si>
    <t xml:space="preserve">21-12 21-13  </t>
  </si>
  <si>
    <t xml:space="preserve">21-19 21-11  </t>
  </si>
  <si>
    <t xml:space="preserve">21-7 21-19  </t>
  </si>
  <si>
    <t xml:space="preserve">21-14 21-5  </t>
  </si>
  <si>
    <t xml:space="preserve">21-19 14-21 22-20  </t>
  </si>
  <si>
    <t xml:space="preserve">21-15 21-9  </t>
  </si>
  <si>
    <t xml:space="preserve">21-17 21-10  </t>
  </si>
  <si>
    <t xml:space="preserve">21-9 21-7  </t>
  </si>
  <si>
    <t xml:space="preserve">21-15 19-21 21-12  </t>
  </si>
  <si>
    <t xml:space="preserve">21-11 21-10  </t>
  </si>
  <si>
    <t xml:space="preserve">21-17 22-20  </t>
  </si>
  <si>
    <t xml:space="preserve">21-14 17-21 21-13  </t>
  </si>
  <si>
    <t xml:space="preserve">18-21 21-19 21-9  </t>
  </si>
  <si>
    <t xml:space="preserve">21-18 21-17  </t>
  </si>
  <si>
    <t xml:space="preserve">17-21 21-11 21-11  </t>
  </si>
  <si>
    <t xml:space="preserve">24-22 21-11  </t>
  </si>
  <si>
    <t xml:space="preserve">21-15 21-17  </t>
  </si>
  <si>
    <t xml:space="preserve">21-9 21-15  </t>
  </si>
  <si>
    <t xml:space="preserve">22-20 18-21 21-18  </t>
  </si>
  <si>
    <t xml:space="preserve">21-15 21-7  </t>
  </si>
  <si>
    <t xml:space="preserve">21-10 21-16  </t>
  </si>
  <si>
    <t xml:space="preserve">21-5 21-6  </t>
  </si>
  <si>
    <t xml:space="preserve">22-20 16-21 21-15  </t>
  </si>
  <si>
    <t xml:space="preserve">21-14 21-14  </t>
  </si>
  <si>
    <t xml:space="preserve">21-17 21-19  </t>
  </si>
  <si>
    <t xml:space="preserve">21-15 21-18  </t>
  </si>
  <si>
    <t xml:space="preserve">19-21 21-16 21-18  </t>
  </si>
  <si>
    <t xml:space="preserve">21-5 21-14  </t>
  </si>
  <si>
    <t>Главный судья</t>
  </si>
  <si>
    <t>Сахнов Б.И.</t>
  </si>
  <si>
    <t xml:space="preserve">Долотов Андрей </t>
  </si>
  <si>
    <t>33-48</t>
  </si>
  <si>
    <t>17-32</t>
  </si>
  <si>
    <t>9-16</t>
  </si>
  <si>
    <t>5-8</t>
  </si>
  <si>
    <t>Пухов, Станислав</t>
  </si>
  <si>
    <t>3-4</t>
  </si>
  <si>
    <t>Созонов, Иван</t>
  </si>
  <si>
    <t>2</t>
  </si>
  <si>
    <t>Иванов, Владимир</t>
  </si>
  <si>
    <t>1</t>
  </si>
  <si>
    <t>Участник (пара)</t>
  </si>
  <si>
    <t>Место</t>
  </si>
  <si>
    <t>Список участников в порядке занятых мест</t>
  </si>
  <si>
    <t>Личный чемпионат России по бадминтону</t>
  </si>
  <si>
    <t>Димова, Евгения</t>
  </si>
  <si>
    <t>Зарембовский, Михаил - Чуланов, Сергей</t>
  </si>
  <si>
    <t>Локтев, Михаил - Новоселов, Вадим</t>
  </si>
  <si>
    <t>Дуркин, Виталий - Николаенко, Александр</t>
  </si>
  <si>
    <t>4</t>
  </si>
  <si>
    <t>3</t>
  </si>
  <si>
    <t>Иванов, Владимир - Созонов, Иван</t>
  </si>
  <si>
    <t>800</t>
  </si>
  <si>
    <t>17-23</t>
  </si>
  <si>
    <t>1400</t>
  </si>
  <si>
    <t>1800</t>
  </si>
  <si>
    <t>Бибик, Татьяна - Голованова, Ольга</t>
  </si>
  <si>
    <t>2440</t>
  </si>
  <si>
    <t>3000</t>
  </si>
  <si>
    <t>Вислова, Нина - Сорокина, Валерия</t>
  </si>
  <si>
    <t>Лунев, Сергей - Димова, Евгения</t>
  </si>
  <si>
    <t>Николаенко, Александр - Сорокина, Валерия</t>
  </si>
  <si>
    <t>Дуркин, Виталий - Вислова, Нина</t>
  </si>
  <si>
    <t>33-47</t>
  </si>
  <si>
    <t>Бутовецкий Александр-Мартыненко Григорий</t>
  </si>
  <si>
    <t>Ефремов Михаил-Карпов Атем</t>
  </si>
  <si>
    <t>Воробьев Вячеслав-Фистин Арсений</t>
  </si>
  <si>
    <t>Матазов Николай-Никитин Иван</t>
  </si>
  <si>
    <t>Закиров Тимур-Чаплин Иван</t>
  </si>
  <si>
    <t>Жихарев Михаил-Шеметов Сергей</t>
  </si>
  <si>
    <t>Ермаков Кирилл-Фомин Павел</t>
  </si>
  <si>
    <t>Воробьев Григорий-Иманкулов Дмитрий</t>
  </si>
  <si>
    <t>Долотов Андрей-Зинченко Александр</t>
  </si>
  <si>
    <t>Боярский Кирилл-Ицков Вадим</t>
  </si>
  <si>
    <t>Каргаев Родион-Сорокин Александр</t>
  </si>
  <si>
    <t>Жданов Илья-Русин Владимир</t>
  </si>
  <si>
    <t>Косенко Гордей-Шумилкин Сергей</t>
  </si>
  <si>
    <t>Баландин Дмитрий-Ярцев Анатолий</t>
  </si>
  <si>
    <t>Грачев Денис-Пухов Станислав</t>
  </si>
  <si>
    <t>Егерев Ярослав-Параходин Андрей</t>
  </si>
  <si>
    <t>Кузнецов Василий-Хакимов Никита</t>
  </si>
  <si>
    <t xml:space="preserve">Николаенко Николай-Укк  Николай    </t>
  </si>
  <si>
    <t>Каримова Ляйсан-Ярмеева Гузель</t>
  </si>
  <si>
    <t>Нестерова Анастасия-Савельева Юлия</t>
  </si>
  <si>
    <t>Батырова Анастасия-Гусева Наталья</t>
  </si>
  <si>
    <t>Абибуллаева Лилия-Злобина Татьяна</t>
  </si>
  <si>
    <t>Морозова Ольга-Рогова Наталья</t>
  </si>
  <si>
    <t xml:space="preserve">Зыкова Дарья-Фомина Ольга        </t>
  </si>
  <si>
    <t>Дмитриева Ирина-Насырова Регина</t>
  </si>
  <si>
    <t>Запольская Юлия-Козлова Елена</t>
  </si>
  <si>
    <t>Дергунова Виктория-Колоскова Мария</t>
  </si>
  <si>
    <t>Дубовенко Елена-Иващенко Ольга</t>
  </si>
  <si>
    <t>Бекмамбетова Диана-Исмаилова Лейля</t>
  </si>
  <si>
    <t>Воронько Полина-Стогова Анастасия</t>
  </si>
  <si>
    <t>Великанова Анастасия-Дергачева Александра</t>
  </si>
  <si>
    <t>Астраханцева Анна-Селезнева Дарья</t>
  </si>
  <si>
    <t>Назарова Карина-Пятина Елизавета</t>
  </si>
  <si>
    <t>Шегурова Ксения-Шегурова Мария</t>
  </si>
  <si>
    <t>Воробьева Виктория-Косецкая Евгения</t>
  </si>
  <si>
    <t>Артамонова Алина-Болотова Екатерина</t>
  </si>
  <si>
    <t>Комендровская Елена-Назарчук Анастасия</t>
  </si>
  <si>
    <t>Поздеева Мария-Харлампович Анастасия</t>
  </si>
  <si>
    <t>Помыкалов Вталий-Козлова  Елена</t>
  </si>
  <si>
    <t>Мартыненко Григорий-Деревягина Виктория</t>
  </si>
  <si>
    <t>Антипов Александр-Фомина Ольга</t>
  </si>
  <si>
    <t>Боярский Кирилл-Артамонова Алина</t>
  </si>
  <si>
    <t xml:space="preserve">Шумилкин Сергей-Воробьева Виктория   </t>
  </si>
  <si>
    <t>Зинченко Александр-Морозова Ольга</t>
  </si>
  <si>
    <t>Ермаков Кирилл-Трофимова Ольга</t>
  </si>
  <si>
    <t>Шеметов Сергей-Пятина Елизавета</t>
  </si>
  <si>
    <t>ЗакировТимур-Насырова Регина</t>
  </si>
  <si>
    <t>Сорокин Александр-Дмитриева Ирина</t>
  </si>
  <si>
    <t>Фомин Павел-Джеджула Дарья</t>
  </si>
  <si>
    <t>Локтев Михаил-Савельева Юлия</t>
  </si>
  <si>
    <t>Кузнецов Александр-Кулешова Анастасия</t>
  </si>
  <si>
    <t>32-45</t>
  </si>
  <si>
    <t>Никулов Владимир-Серебрякова Дарья</t>
  </si>
  <si>
    <t>Никулов Владимир</t>
  </si>
  <si>
    <t>Русин Владимир-Кут Екатерина</t>
  </si>
  <si>
    <t>Молодов Сергей-Тарасова Елизавета</t>
  </si>
  <si>
    <t>Кузнецов Иван-Тарасова Татьяна</t>
  </si>
  <si>
    <t>Вернер Александр-Чертова Ирина</t>
  </si>
  <si>
    <t>Воробьев Вячеслав-Каримова Ляйсан</t>
  </si>
  <si>
    <t>Вернер Денис-Дергачева Анастасия</t>
  </si>
  <si>
    <t>Патрушев Владимир-Селезнева Дарья</t>
  </si>
  <si>
    <t>Чаплин Иван-Папоротная Оксана</t>
  </si>
  <si>
    <t>Ицков Вадим-Ицкова Виктория</t>
  </si>
  <si>
    <t>Сирант Сергей-Журба Дарья</t>
  </si>
  <si>
    <t>Фистин Арсений-Злобина Татьяна</t>
  </si>
  <si>
    <t>Воробьев Григорий-Шегурова Ксения</t>
  </si>
  <si>
    <t>Шадрин Иван-Гусева Наталья</t>
  </si>
  <si>
    <t>Бутовецкий Александр-Ярмеева Гузель</t>
  </si>
  <si>
    <t>Баландин Дмитрий-Назарова Карина</t>
  </si>
  <si>
    <t>Абрамов Константин-Дергунова Виктория</t>
  </si>
  <si>
    <t xml:space="preserve">Иванов Андрей-Зыкова Дарья            </t>
  </si>
  <si>
    <t>Медведев Иван-Поздеева Мария</t>
  </si>
  <si>
    <t>Жданов Илья-Болотова Екатерина</t>
  </si>
  <si>
    <t>Иманкулов Дмитрий-Шегурова Мария</t>
  </si>
  <si>
    <t>Косенко Гордей-Комендровская Елена</t>
  </si>
  <si>
    <t>Параходин Андрей-Харлампович Анастасия</t>
  </si>
  <si>
    <t>Николаенко Николай-Назарчук Анастасия</t>
  </si>
  <si>
    <t>Ярцев Анатолий-Косецкая Евгения</t>
  </si>
  <si>
    <t>Новоселов, Вадим - Запольская Юлия</t>
  </si>
  <si>
    <t>Кузнецов Василий-Червякова Анастасия</t>
  </si>
  <si>
    <t>Дремин Евгений-Коротышева Светлана</t>
  </si>
  <si>
    <t xml:space="preserve">Ашмарин Андрей- Панюшкина Анастасия  </t>
  </si>
  <si>
    <t>17-24</t>
  </si>
  <si>
    <t xml:space="preserve">Ашмарин Андрей- Иванов Андрей    </t>
  </si>
  <si>
    <t xml:space="preserve">Дремин Евгений-Лунев Сергей </t>
  </si>
  <si>
    <t xml:space="preserve">Габдуллина Ромина-Поликарпова Ксения         </t>
  </si>
  <si>
    <t xml:space="preserve">Панюшкина Анастасия-Червякова Анастасия  </t>
  </si>
  <si>
    <t xml:space="preserve">г. Раменское, 1-5 февраля 2012 г.                                                        </t>
  </si>
  <si>
    <t xml:space="preserve">21-17 21-9  </t>
  </si>
  <si>
    <t xml:space="preserve">21-16 21-17  </t>
  </si>
  <si>
    <t xml:space="preserve">21-19 21-17  </t>
  </si>
  <si>
    <t xml:space="preserve">21-19 8-21 21-15  </t>
  </si>
  <si>
    <t xml:space="preserve">21-9 21-18  </t>
  </si>
  <si>
    <t xml:space="preserve">21-12 21-12  </t>
  </si>
  <si>
    <t xml:space="preserve">11-21 21-12 21-16  </t>
  </si>
  <si>
    <t xml:space="preserve">21-18 21-10  </t>
  </si>
  <si>
    <t xml:space="preserve">21-16 15-21 21-11  </t>
  </si>
  <si>
    <t xml:space="preserve">21-7 21-14  </t>
  </si>
  <si>
    <t xml:space="preserve">21-18 21-14  </t>
  </si>
  <si>
    <t xml:space="preserve">21-11 21-11  </t>
  </si>
  <si>
    <t xml:space="preserve">21-11 21-6  </t>
  </si>
  <si>
    <t xml:space="preserve">21-12 21-6  </t>
  </si>
  <si>
    <t xml:space="preserve">18-21 21-14 21-13  </t>
  </si>
  <si>
    <t xml:space="preserve">21-7 21-9  </t>
  </si>
  <si>
    <t xml:space="preserve">21-19 18-21 21-19  </t>
  </si>
  <si>
    <t xml:space="preserve">21-10 21-8  </t>
  </si>
  <si>
    <t xml:space="preserve">22-20 21-17  </t>
  </si>
  <si>
    <t xml:space="preserve">Лилия Абибулаева </t>
  </si>
  <si>
    <t xml:space="preserve">21-14 21-12  </t>
  </si>
  <si>
    <t xml:space="preserve">21-13 21-7  </t>
  </si>
  <si>
    <t xml:space="preserve">21-14 13-21 21-8  </t>
  </si>
  <si>
    <t xml:space="preserve">21-15 21-12  </t>
  </si>
  <si>
    <t xml:space="preserve">21-17 21-17  </t>
  </si>
  <si>
    <t xml:space="preserve">16-21 21-12 21-17  </t>
  </si>
  <si>
    <t xml:space="preserve">21-11 21-12  </t>
  </si>
  <si>
    <t xml:space="preserve">21-14 21-6  </t>
  </si>
  <si>
    <t xml:space="preserve">21-13 21-18  </t>
  </si>
  <si>
    <t xml:space="preserve">21-10 21-18  </t>
  </si>
  <si>
    <t xml:space="preserve">21-18 21-16  </t>
  </si>
  <si>
    <t xml:space="preserve">19-21 21-11 21-16  </t>
  </si>
  <si>
    <t xml:space="preserve">23-21 21-17  </t>
  </si>
  <si>
    <t xml:space="preserve">21-9 21-16  </t>
  </si>
  <si>
    <t xml:space="preserve">21-18 21-12  </t>
  </si>
  <si>
    <t xml:space="preserve">21-16 21-10  </t>
  </si>
  <si>
    <t xml:space="preserve">22-20 21-16  </t>
  </si>
  <si>
    <t xml:space="preserve">21-11 8-21 21-13  </t>
  </si>
  <si>
    <t xml:space="preserve">21-2 21-12  </t>
  </si>
  <si>
    <t xml:space="preserve">21-10 21-14  </t>
  </si>
  <si>
    <t xml:space="preserve">21-8 21-10  </t>
  </si>
  <si>
    <t xml:space="preserve">21-17 21-18  </t>
  </si>
  <si>
    <t xml:space="preserve">21-7 21-3  </t>
  </si>
  <si>
    <t xml:space="preserve">22-20 21-11  </t>
  </si>
  <si>
    <t xml:space="preserve">21-12 21-19  </t>
  </si>
  <si>
    <t xml:space="preserve">21-8 21-13  </t>
  </si>
  <si>
    <t xml:space="preserve">21-8 21-8  </t>
  </si>
  <si>
    <t xml:space="preserve">18-21 21-6 21-17  </t>
  </si>
  <si>
    <t xml:space="preserve">21-10 21-4  </t>
  </si>
  <si>
    <t xml:space="preserve">14-21 21-14 21-14  </t>
  </si>
  <si>
    <t xml:space="preserve">20-22 21-15 21-12  </t>
  </si>
  <si>
    <t xml:space="preserve">21-7 21-11  </t>
  </si>
  <si>
    <t xml:space="preserve">21-5 21-13  </t>
  </si>
  <si>
    <t xml:space="preserve">21-12 18-21 21-7  </t>
  </si>
  <si>
    <t xml:space="preserve">21-15 10-21 21-13  </t>
  </si>
  <si>
    <t xml:space="preserve">21-6 21-14  </t>
  </si>
  <si>
    <t xml:space="preserve">21-16 21-13  </t>
  </si>
  <si>
    <t xml:space="preserve">21-14 21-10  </t>
  </si>
  <si>
    <t xml:space="preserve">21-6 21-10  </t>
  </si>
  <si>
    <t xml:space="preserve">21-13 21-5  </t>
  </si>
  <si>
    <t xml:space="preserve">16-21 25-23 21-19  </t>
  </si>
  <si>
    <t xml:space="preserve">21-14 21-18  </t>
  </si>
  <si>
    <t xml:space="preserve">21-16 21-12  </t>
  </si>
  <si>
    <t xml:space="preserve">21-14 21-3  </t>
  </si>
  <si>
    <t xml:space="preserve">21-15 21-10  </t>
  </si>
  <si>
    <t xml:space="preserve">21-13 21-11  </t>
  </si>
  <si>
    <t xml:space="preserve">21-17 21-11  </t>
  </si>
  <si>
    <t xml:space="preserve">22-20 18-21 21-12  </t>
  </si>
  <si>
    <t xml:space="preserve">14-21 21-19 21-15  </t>
  </si>
  <si>
    <t xml:space="preserve">21-13 21-15  </t>
  </si>
  <si>
    <t xml:space="preserve">21-15 20-22 21-14  </t>
  </si>
  <si>
    <t xml:space="preserve">15-21 21-12 21-11  </t>
  </si>
  <si>
    <t xml:space="preserve">21-12 21-14  </t>
  </si>
  <si>
    <t xml:space="preserve">21-19 21-10  </t>
  </si>
  <si>
    <t xml:space="preserve">21-14 21-13  </t>
  </si>
  <si>
    <t xml:space="preserve">21-4 21-16  </t>
  </si>
  <si>
    <t xml:space="preserve">21-11 21-14  </t>
  </si>
  <si>
    <t xml:space="preserve">23-21 19-21 21-13  </t>
  </si>
  <si>
    <t xml:space="preserve">21-11 21-13  </t>
  </si>
  <si>
    <t xml:space="preserve">21-11 21-23 21-14  </t>
  </si>
  <si>
    <t xml:space="preserve">21-5 21-12  </t>
  </si>
  <si>
    <t xml:space="preserve">21-11 21-19  </t>
  </si>
  <si>
    <t xml:space="preserve">11-21 21-16 21-17  </t>
  </si>
  <si>
    <t xml:space="preserve">17-21 21-12 21-13  </t>
  </si>
  <si>
    <t xml:space="preserve">21-17 21-13  </t>
  </si>
  <si>
    <t xml:space="preserve">21-11 19-21 21-17  </t>
  </si>
  <si>
    <t xml:space="preserve">21-7 21-15  </t>
  </si>
  <si>
    <t xml:space="preserve">21-13 21-9  </t>
  </si>
  <si>
    <t xml:space="preserve">21-14 19-21 21-14  </t>
  </si>
  <si>
    <t xml:space="preserve">21-11 21-15  </t>
  </si>
  <si>
    <t xml:space="preserve">21-13 21-13  </t>
  </si>
  <si>
    <t xml:space="preserve">23-21 17-21 24-22  </t>
  </si>
  <si>
    <t xml:space="preserve">Лейла Исмаилова </t>
  </si>
  <si>
    <t xml:space="preserve">21-5 21-19  </t>
  </si>
  <si>
    <t xml:space="preserve">12-21 21-15 21-14  </t>
  </si>
  <si>
    <t xml:space="preserve">21-10 21-11  </t>
  </si>
  <si>
    <t xml:space="preserve">21-4 21-7  </t>
  </si>
  <si>
    <t xml:space="preserve">21-13 21-19  </t>
  </si>
  <si>
    <t xml:space="preserve">22-20 12-21 21-15  </t>
  </si>
  <si>
    <t xml:space="preserve">15-21 21-11 21-17  </t>
  </si>
  <si>
    <t xml:space="preserve">21-18 21-13  </t>
  </si>
  <si>
    <t xml:space="preserve">19-21 21-19 21-9  </t>
  </si>
  <si>
    <t xml:space="preserve">21-19 21-14  </t>
  </si>
  <si>
    <t xml:space="preserve">21-14 18-21 21-18  </t>
  </si>
  <si>
    <t xml:space="preserve">21-12 21-16  </t>
  </si>
  <si>
    <t xml:space="preserve">w.o. </t>
  </si>
  <si>
    <t xml:space="preserve">21-8 21-11  </t>
  </si>
  <si>
    <t xml:space="preserve">21-14 21-17  </t>
  </si>
  <si>
    <t xml:space="preserve">21-13 21-17  </t>
  </si>
  <si>
    <t xml:space="preserve">21-14 21-16  </t>
  </si>
  <si>
    <t xml:space="preserve">23-21 21-12  </t>
  </si>
  <si>
    <t xml:space="preserve">21-15 21-23 21-8  </t>
  </si>
  <si>
    <t xml:space="preserve">21-8 21-9  </t>
  </si>
  <si>
    <t xml:space="preserve">21-17 21-12  </t>
  </si>
  <si>
    <t xml:space="preserve">21-11 21-7  </t>
  </si>
  <si>
    <t xml:space="preserve">21-11 21-18  </t>
  </si>
  <si>
    <t xml:space="preserve">21-14 21-9  </t>
  </si>
  <si>
    <t xml:space="preserve">21-6 21-9  </t>
  </si>
  <si>
    <t xml:space="preserve">Виталий Помыкалов </t>
  </si>
  <si>
    <t xml:space="preserve">22-20 21-18  </t>
  </si>
  <si>
    <t xml:space="preserve">14-21 21-18 21-15  </t>
  </si>
  <si>
    <t xml:space="preserve">21-14 21-11  </t>
  </si>
  <si>
    <t xml:space="preserve">21-15 21-3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</si>
</sst>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</numFmts>
  <fonts count="8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ahoma"/>
      <family val="2"/>
    </font>
    <font>
      <sz val="10"/>
      <name val="Arial"/>
      <family val="2"/>
    </font>
    <font>
      <i/>
      <sz val="14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20"/>
      <name val="Arial Cyr"/>
      <family val="0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0"/>
      <name val="Arial Cyr"/>
      <family val="0"/>
    </font>
    <font>
      <sz val="16"/>
      <name val="Arial CYR"/>
      <family val="0"/>
    </font>
    <font>
      <i/>
      <sz val="16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24"/>
      <name val="Arial Cyr"/>
      <family val="0"/>
    </font>
    <font>
      <b/>
      <sz val="12"/>
      <name val="Arial Cyr"/>
      <family val="0"/>
    </font>
    <font>
      <b/>
      <sz val="20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1"/>
      <name val="Arial Cyr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10"/>
      <name val="Arial Cyr"/>
      <family val="0"/>
    </font>
    <font>
      <sz val="10"/>
      <color indexed="36"/>
      <name val="Arial"/>
      <family val="2"/>
    </font>
    <font>
      <sz val="10"/>
      <color indexed="36"/>
      <name val="Arial Cyr"/>
      <family val="0"/>
    </font>
    <font>
      <sz val="10"/>
      <color indexed="17"/>
      <name val="Arial"/>
      <family val="2"/>
    </font>
    <font>
      <sz val="10"/>
      <color indexed="30"/>
      <name val="Arial"/>
      <family val="2"/>
    </font>
    <font>
      <sz val="12"/>
      <color indexed="10"/>
      <name val="Times New Roman"/>
      <family val="1"/>
    </font>
    <font>
      <sz val="12"/>
      <color indexed="36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FF00"/>
      <name val="Arial Cyr"/>
      <family val="2"/>
    </font>
    <font>
      <sz val="10"/>
      <color rgb="FFFF0000"/>
      <name val="Arial"/>
      <family val="2"/>
    </font>
    <font>
      <sz val="10"/>
      <color rgb="FF00FF00"/>
      <name val="Arial"/>
      <family val="2"/>
    </font>
    <font>
      <sz val="10"/>
      <color rgb="FFFF0000"/>
      <name val="Arial Cyr"/>
      <family val="0"/>
    </font>
    <font>
      <sz val="10"/>
      <color rgb="FF7030A0"/>
      <name val="Arial"/>
      <family val="2"/>
    </font>
    <font>
      <sz val="10"/>
      <color theme="1"/>
      <name val="Arial Cyr"/>
      <family val="2"/>
    </font>
    <font>
      <sz val="10"/>
      <color theme="1"/>
      <name val="Arial"/>
      <family val="2"/>
    </font>
    <font>
      <sz val="10"/>
      <color rgb="FF7030A0"/>
      <name val="Arial Cyr"/>
      <family val="0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12"/>
      <color rgb="FFFF0000"/>
      <name val="Times New Roman"/>
      <family val="1"/>
    </font>
    <font>
      <sz val="12"/>
      <color rgb="FF7030A0"/>
      <name val="Times New Roman"/>
      <family val="1"/>
    </font>
    <font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49" fontId="6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176" fontId="9" fillId="0" borderId="0" xfId="0" applyNumberFormat="1" applyFont="1" applyAlignment="1">
      <alignment horizontal="left"/>
    </xf>
    <xf numFmtId="176" fontId="4" fillId="0" borderId="0" xfId="0" applyNumberFormat="1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75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76" fillId="0" borderId="1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176" fontId="4" fillId="0" borderId="0" xfId="0" applyNumberFormat="1" applyFont="1" applyAlignment="1">
      <alignment horizontal="left"/>
    </xf>
    <xf numFmtId="0" fontId="77" fillId="0" borderId="10" xfId="0" applyFont="1" applyFill="1" applyBorder="1" applyAlignment="1">
      <alignment horizontal="left"/>
    </xf>
    <xf numFmtId="49" fontId="76" fillId="0" borderId="10" xfId="0" applyNumberFormat="1" applyFont="1" applyFill="1" applyBorder="1" applyAlignment="1">
      <alignment horizontal="left"/>
    </xf>
    <xf numFmtId="0" fontId="78" fillId="0" borderId="0" xfId="0" applyFont="1" applyAlignment="1">
      <alignment/>
    </xf>
    <xf numFmtId="0" fontId="79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0" fillId="0" borderId="10" xfId="0" applyFont="1" applyFill="1" applyBorder="1" applyAlignment="1">
      <alignment horizontal="left"/>
    </xf>
    <xf numFmtId="0" fontId="81" fillId="0" borderId="10" xfId="0" applyFont="1" applyFill="1" applyBorder="1" applyAlignment="1">
      <alignment horizontal="left"/>
    </xf>
    <xf numFmtId="0" fontId="80" fillId="0" borderId="0" xfId="0" applyFont="1" applyAlignment="1">
      <alignment/>
    </xf>
    <xf numFmtId="0" fontId="82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0" fillId="0" borderId="10" xfId="0" applyFont="1" applyBorder="1" applyAlignment="1">
      <alignment horizontal="left"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49" fontId="81" fillId="0" borderId="10" xfId="0" applyNumberFormat="1" applyFont="1" applyFill="1" applyBorder="1" applyAlignment="1">
      <alignment horizontal="left"/>
    </xf>
    <xf numFmtId="0" fontId="81" fillId="0" borderId="10" xfId="0" applyFont="1" applyBorder="1" applyAlignment="1">
      <alignment horizontal="left"/>
    </xf>
    <xf numFmtId="0" fontId="80" fillId="0" borderId="10" xfId="0" applyFont="1" applyBorder="1" applyAlignment="1">
      <alignment/>
    </xf>
    <xf numFmtId="0" fontId="12" fillId="0" borderId="0" xfId="0" applyFont="1" applyAlignment="1">
      <alignment/>
    </xf>
    <xf numFmtId="0" fontId="80" fillId="0" borderId="0" xfId="0" applyFont="1" applyFill="1" applyAlignment="1">
      <alignment horizontal="right"/>
    </xf>
    <xf numFmtId="0" fontId="81" fillId="0" borderId="0" xfId="0" applyFont="1" applyFill="1" applyAlignment="1">
      <alignment horizontal="right"/>
    </xf>
    <xf numFmtId="0" fontId="81" fillId="0" borderId="0" xfId="0" applyFont="1" applyFill="1" applyAlignment="1">
      <alignment horizontal="left"/>
    </xf>
    <xf numFmtId="0" fontId="81" fillId="0" borderId="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176" fontId="0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76" fillId="0" borderId="0" xfId="0" applyFont="1" applyFill="1" applyBorder="1" applyAlignment="1">
      <alignment horizontal="left"/>
    </xf>
    <xf numFmtId="0" fontId="78" fillId="0" borderId="0" xfId="0" applyFont="1" applyFill="1" applyAlignment="1">
      <alignment/>
    </xf>
    <xf numFmtId="0" fontId="10" fillId="0" borderId="0" xfId="54">
      <alignment/>
      <protection/>
    </xf>
    <xf numFmtId="0" fontId="10" fillId="0" borderId="0" xfId="54" applyAlignment="1">
      <alignment wrapText="1"/>
      <protection/>
    </xf>
    <xf numFmtId="0" fontId="13" fillId="0" borderId="12" xfId="54" applyFont="1" applyBorder="1">
      <alignment/>
      <protection/>
    </xf>
    <xf numFmtId="0" fontId="10" fillId="0" borderId="12" xfId="54" applyBorder="1">
      <alignment/>
      <protection/>
    </xf>
    <xf numFmtId="0" fontId="10" fillId="0" borderId="12" xfId="54" applyBorder="1" applyAlignment="1">
      <alignment wrapText="1"/>
      <protection/>
    </xf>
    <xf numFmtId="0" fontId="13" fillId="0" borderId="13" xfId="54" applyFont="1" applyBorder="1">
      <alignment/>
      <protection/>
    </xf>
    <xf numFmtId="0" fontId="10" fillId="0" borderId="13" xfId="54" applyBorder="1">
      <alignment/>
      <protection/>
    </xf>
    <xf numFmtId="0" fontId="10" fillId="0" borderId="14" xfId="54" applyBorder="1">
      <alignment/>
      <protection/>
    </xf>
    <xf numFmtId="0" fontId="10" fillId="0" borderId="13" xfId="54" applyBorder="1" applyAlignment="1">
      <alignment wrapText="1"/>
      <protection/>
    </xf>
    <xf numFmtId="0" fontId="13" fillId="0" borderId="14" xfId="54" applyFont="1" applyBorder="1">
      <alignment/>
      <protection/>
    </xf>
    <xf numFmtId="0" fontId="13" fillId="0" borderId="0" xfId="54" applyFont="1">
      <alignment/>
      <protection/>
    </xf>
    <xf numFmtId="0" fontId="13" fillId="0" borderId="14" xfId="54" applyFont="1" applyBorder="1" applyAlignment="1">
      <alignment wrapText="1"/>
      <protection/>
    </xf>
    <xf numFmtId="0" fontId="14" fillId="0" borderId="0" xfId="54" applyFont="1">
      <alignment/>
      <protection/>
    </xf>
    <xf numFmtId="0" fontId="15" fillId="0" borderId="0" xfId="54" applyFont="1">
      <alignment/>
      <protection/>
    </xf>
    <xf numFmtId="0" fontId="16" fillId="0" borderId="0" xfId="0" applyFont="1" applyAlignment="1">
      <alignment horizontal="right"/>
    </xf>
    <xf numFmtId="0" fontId="17" fillId="0" borderId="0" xfId="0" applyFont="1" applyFill="1" applyAlignment="1">
      <alignment/>
    </xf>
    <xf numFmtId="49" fontId="18" fillId="33" borderId="0" xfId="0" applyNumberFormat="1" applyFont="1" applyFill="1" applyAlignment="1">
      <alignment horizontal="center" vertical="center" wrapText="1"/>
    </xf>
    <xf numFmtId="49" fontId="19" fillId="33" borderId="0" xfId="0" applyNumberFormat="1" applyFont="1" applyFill="1" applyAlignment="1">
      <alignment horizontal="center" vertical="center"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20" fontId="21" fillId="0" borderId="0" xfId="0" applyNumberFormat="1" applyFont="1" applyAlignment="1">
      <alignment horizontal="right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9" fillId="0" borderId="0" xfId="0" applyFont="1" applyFill="1" applyAlignment="1">
      <alignment horizontal="right"/>
    </xf>
    <xf numFmtId="0" fontId="79" fillId="0" borderId="0" xfId="0" applyFont="1" applyFill="1" applyBorder="1" applyAlignment="1">
      <alignment horizontal="left"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 vertical="center"/>
    </xf>
    <xf numFmtId="49" fontId="28" fillId="0" borderId="15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/>
    </xf>
    <xf numFmtId="49" fontId="28" fillId="0" borderId="0" xfId="0" applyNumberFormat="1" applyFont="1" applyAlignment="1">
      <alignment vertical="center"/>
    </xf>
    <xf numFmtId="49" fontId="28" fillId="0" borderId="15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8" fillId="0" borderId="0" xfId="0" applyNumberFormat="1" applyFont="1" applyAlignment="1">
      <alignment horizontal="center" vertical="center" wrapText="1"/>
    </xf>
    <xf numFmtId="0" fontId="79" fillId="0" borderId="10" xfId="0" applyFont="1" applyBorder="1" applyAlignment="1">
      <alignment horizontal="left"/>
    </xf>
    <xf numFmtId="49" fontId="79" fillId="0" borderId="10" xfId="0" applyNumberFormat="1" applyFont="1" applyFill="1" applyBorder="1" applyAlignment="1">
      <alignment horizontal="left"/>
    </xf>
    <xf numFmtId="0" fontId="83" fillId="0" borderId="10" xfId="0" applyFont="1" applyFill="1" applyBorder="1" applyAlignment="1">
      <alignment horizontal="left"/>
    </xf>
    <xf numFmtId="0" fontId="76" fillId="0" borderId="10" xfId="0" applyFont="1" applyBorder="1" applyAlignment="1">
      <alignment horizontal="left"/>
    </xf>
    <xf numFmtId="49" fontId="83" fillId="0" borderId="10" xfId="0" applyNumberFormat="1" applyFont="1" applyFill="1" applyBorder="1" applyAlignment="1">
      <alignment horizontal="left"/>
    </xf>
    <xf numFmtId="0" fontId="84" fillId="0" borderId="10" xfId="0" applyFont="1" applyFill="1" applyBorder="1" applyAlignment="1">
      <alignment horizontal="left"/>
    </xf>
    <xf numFmtId="0" fontId="83" fillId="0" borderId="10" xfId="0" applyFont="1" applyBorder="1" applyAlignment="1">
      <alignment horizontal="left"/>
    </xf>
    <xf numFmtId="0" fontId="84" fillId="0" borderId="10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6" fillId="0" borderId="15" xfId="0" applyFont="1" applyFill="1" applyBorder="1" applyAlignment="1">
      <alignment horizontal="left"/>
    </xf>
    <xf numFmtId="49" fontId="85" fillId="0" borderId="10" xfId="0" applyNumberFormat="1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0" fontId="84" fillId="0" borderId="21" xfId="0" applyFont="1" applyFill="1" applyBorder="1" applyAlignment="1">
      <alignment horizontal="left"/>
    </xf>
    <xf numFmtId="49" fontId="86" fillId="0" borderId="10" xfId="0" applyNumberFormat="1" applyFont="1" applyBorder="1" applyAlignment="1">
      <alignment horizontal="left" vertical="center" wrapText="1"/>
    </xf>
    <xf numFmtId="49" fontId="87" fillId="0" borderId="10" xfId="0" applyNumberFormat="1" applyFont="1" applyBorder="1" applyAlignment="1">
      <alignment horizontal="left" vertical="center" wrapText="1"/>
    </xf>
    <xf numFmtId="0" fontId="83" fillId="0" borderId="22" xfId="0" applyFont="1" applyFill="1" applyBorder="1" applyAlignment="1">
      <alignment horizontal="left"/>
    </xf>
    <xf numFmtId="0" fontId="0" fillId="0" borderId="0" xfId="0" applyAlignment="1">
      <alignment horizontal="center"/>
    </xf>
    <xf numFmtId="49" fontId="7" fillId="0" borderId="23" xfId="0" applyNumberFormat="1" applyFont="1" applyBorder="1" applyAlignment="1">
      <alignment horizontal="center" vertical="center" wrapText="1"/>
    </xf>
    <xf numFmtId="49" fontId="86" fillId="0" borderId="24" xfId="0" applyNumberFormat="1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20" fillId="33" borderId="0" xfId="0" applyNumberFormat="1" applyFont="1" applyFill="1" applyAlignment="1">
      <alignment horizontal="center"/>
    </xf>
    <xf numFmtId="0" fontId="23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/>
    </xf>
    <xf numFmtId="49" fontId="18" fillId="0" borderId="0" xfId="0" applyNumberFormat="1" applyFont="1" applyAlignment="1">
      <alignment horizontal="left"/>
    </xf>
    <xf numFmtId="0" fontId="23" fillId="33" borderId="0" xfId="0" applyFont="1" applyFill="1" applyAlignment="1">
      <alignment horizontal="center" wrapText="1"/>
    </xf>
    <xf numFmtId="49" fontId="17" fillId="33" borderId="0" xfId="0" applyNumberFormat="1" applyFont="1" applyFill="1" applyAlignment="1">
      <alignment horizontal="center" wrapText="1"/>
    </xf>
    <xf numFmtId="49" fontId="18" fillId="0" borderId="0" xfId="0" applyNumberFormat="1" applyFont="1" applyFill="1" applyAlignment="1">
      <alignment horizontal="center" wrapText="1"/>
    </xf>
    <xf numFmtId="49" fontId="7" fillId="0" borderId="2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="60" zoomScaleNormal="75" zoomScalePageLayoutView="0" workbookViewId="0" topLeftCell="A1">
      <selection activeCell="G39" sqref="G39"/>
    </sheetView>
  </sheetViews>
  <sheetFormatPr defaultColWidth="8.875" defaultRowHeight="12.75"/>
  <cols>
    <col min="1" max="16384" width="8.875" style="1" customWidth="1"/>
  </cols>
  <sheetData>
    <row r="1" spans="1:12" ht="18.75" customHeight="1">
      <c r="A1" s="127" t="s">
        <v>64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8.7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5.75" customHeight="1">
      <c r="A3" s="127" t="s">
        <v>67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12.7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21" spans="1:12" ht="22.5">
      <c r="A21" s="130" t="s">
        <v>66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</row>
    <row r="22" spans="1:9" ht="18.75">
      <c r="A22" s="129"/>
      <c r="B22" s="129"/>
      <c r="C22" s="129"/>
      <c r="D22" s="129"/>
      <c r="E22" s="129"/>
      <c r="F22" s="129"/>
      <c r="G22" s="129"/>
      <c r="H22" s="129"/>
      <c r="I22" s="129"/>
    </row>
    <row r="23" spans="1:12" ht="17.25" customHeight="1">
      <c r="A23" s="128" t="s">
        <v>184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</row>
    <row r="24" spans="1:12" ht="12.75" customHeigh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</row>
    <row r="25" spans="1:12" ht="12.75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</row>
    <row r="26" spans="1:9" ht="15.75">
      <c r="A26" s="131"/>
      <c r="B26" s="131"/>
      <c r="C26" s="131"/>
      <c r="D26" s="131"/>
      <c r="E26" s="131"/>
      <c r="F26" s="131"/>
      <c r="G26" s="131"/>
      <c r="H26" s="131"/>
      <c r="I26" s="131"/>
    </row>
    <row r="49" spans="1:12" ht="18.75">
      <c r="A49" s="129" t="s">
        <v>185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</row>
    <row r="50" spans="1:9" ht="18.75">
      <c r="A50" s="9"/>
      <c r="B50" s="9"/>
      <c r="C50" s="9"/>
      <c r="D50" s="9"/>
      <c r="E50" s="9"/>
      <c r="F50" s="9"/>
      <c r="G50" s="9"/>
      <c r="H50" s="9"/>
      <c r="I50" s="9"/>
    </row>
    <row r="51" spans="1:12" ht="18.75">
      <c r="A51" s="129" t="s">
        <v>65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</row>
  </sheetData>
  <sheetProtection/>
  <mergeCells count="8">
    <mergeCell ref="A1:L2"/>
    <mergeCell ref="A23:L25"/>
    <mergeCell ref="A49:L49"/>
    <mergeCell ref="A51:L51"/>
    <mergeCell ref="A21:L21"/>
    <mergeCell ref="A3:L4"/>
    <mergeCell ref="A26:I26"/>
    <mergeCell ref="A22:I22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4"/>
  <sheetViews>
    <sheetView showGridLines="0" view="pageBreakPreview" zoomScale="60" zoomScalePageLayoutView="0" workbookViewId="0" topLeftCell="A1">
      <selection activeCell="C80" sqref="C80"/>
    </sheetView>
  </sheetViews>
  <sheetFormatPr defaultColWidth="9.00390625" defaultRowHeight="12.75"/>
  <cols>
    <col min="1" max="1" width="9.125" style="58" customWidth="1"/>
    <col min="2" max="2" width="5.75390625" style="58" customWidth="1"/>
    <col min="3" max="4" width="27.75390625" style="58" customWidth="1"/>
    <col min="5" max="5" width="25.625" style="58" customWidth="1"/>
    <col min="6" max="6" width="23.375" style="58" customWidth="1"/>
    <col min="7" max="7" width="21.125" style="58" customWidth="1"/>
    <col min="8" max="8" width="21.00390625" style="58" customWidth="1"/>
    <col min="9" max="16384" width="9.125" style="58" customWidth="1"/>
  </cols>
  <sheetData>
    <row r="1" ht="15.75">
      <c r="A1" s="71" t="s">
        <v>350</v>
      </c>
    </row>
    <row r="2" ht="20.25">
      <c r="A2" s="70" t="s">
        <v>426</v>
      </c>
    </row>
    <row r="3" ht="12.75">
      <c r="A3" s="58" t="s">
        <v>348</v>
      </c>
    </row>
    <row r="4" spans="1:8" ht="12.75">
      <c r="A4" s="61" t="s">
        <v>195</v>
      </c>
      <c r="B4" s="60" t="s">
        <v>347</v>
      </c>
      <c r="C4" s="69" t="s">
        <v>346</v>
      </c>
      <c r="D4" s="69" t="s">
        <v>345</v>
      </c>
      <c r="E4" s="69" t="s">
        <v>343</v>
      </c>
      <c r="F4" s="69" t="s">
        <v>342</v>
      </c>
      <c r="G4" s="69" t="s">
        <v>341</v>
      </c>
      <c r="H4" s="69" t="s">
        <v>340</v>
      </c>
    </row>
    <row r="5" spans="1:8" ht="12.75">
      <c r="A5" s="64" t="s">
        <v>195</v>
      </c>
      <c r="B5" s="64" t="s">
        <v>229</v>
      </c>
      <c r="C5" s="68" t="s">
        <v>338</v>
      </c>
      <c r="D5" s="58" t="s">
        <v>195</v>
      </c>
      <c r="E5" s="58" t="s">
        <v>195</v>
      </c>
      <c r="F5" s="58" t="s">
        <v>195</v>
      </c>
      <c r="G5" s="58" t="s">
        <v>195</v>
      </c>
      <c r="H5" s="58" t="s">
        <v>195</v>
      </c>
    </row>
    <row r="6" spans="1:8" ht="12.75">
      <c r="A6" s="62" t="s">
        <v>339</v>
      </c>
      <c r="B6" s="61" t="s">
        <v>216</v>
      </c>
      <c r="C6" s="67" t="s">
        <v>425</v>
      </c>
      <c r="D6" s="68" t="s">
        <v>338</v>
      </c>
      <c r="E6" s="58" t="s">
        <v>195</v>
      </c>
      <c r="F6" s="58" t="s">
        <v>195</v>
      </c>
      <c r="G6" s="58" t="s">
        <v>195</v>
      </c>
      <c r="H6" s="58" t="s">
        <v>195</v>
      </c>
    </row>
    <row r="7" spans="1:8" ht="12.75">
      <c r="A7" s="64" t="s">
        <v>195</v>
      </c>
      <c r="B7" s="64" t="s">
        <v>11</v>
      </c>
      <c r="C7" s="64" t="s">
        <v>11</v>
      </c>
      <c r="D7" s="67" t="s">
        <v>425</v>
      </c>
      <c r="E7" s="58" t="s">
        <v>195</v>
      </c>
      <c r="F7" s="58" t="s">
        <v>195</v>
      </c>
      <c r="G7" s="58" t="s">
        <v>195</v>
      </c>
      <c r="H7" s="58" t="s">
        <v>195</v>
      </c>
    </row>
    <row r="8" spans="1:8" ht="12.75">
      <c r="A8" s="62" t="s">
        <v>337</v>
      </c>
      <c r="B8" s="61" t="s">
        <v>11</v>
      </c>
      <c r="C8" s="61" t="s">
        <v>336</v>
      </c>
      <c r="D8" s="66" t="s">
        <v>11</v>
      </c>
      <c r="E8" s="68" t="s">
        <v>338</v>
      </c>
      <c r="F8" s="58" t="s">
        <v>195</v>
      </c>
      <c r="G8" s="58" t="s">
        <v>195</v>
      </c>
      <c r="H8" s="58" t="s">
        <v>195</v>
      </c>
    </row>
    <row r="9" spans="1:8" ht="12.75">
      <c r="A9" s="64" t="s">
        <v>195</v>
      </c>
      <c r="B9" s="64" t="s">
        <v>232</v>
      </c>
      <c r="C9" s="58" t="s">
        <v>424</v>
      </c>
      <c r="D9" s="66" t="s">
        <v>11</v>
      </c>
      <c r="E9" s="67" t="s">
        <v>425</v>
      </c>
      <c r="F9" s="58" t="s">
        <v>195</v>
      </c>
      <c r="G9" s="58" t="s">
        <v>195</v>
      </c>
      <c r="H9" s="58" t="s">
        <v>195</v>
      </c>
    </row>
    <row r="10" spans="1:8" ht="12.75">
      <c r="A10" s="62" t="s">
        <v>335</v>
      </c>
      <c r="B10" s="61" t="s">
        <v>232</v>
      </c>
      <c r="C10" s="65" t="s">
        <v>278</v>
      </c>
      <c r="D10" s="64" t="s">
        <v>424</v>
      </c>
      <c r="E10" s="66" t="s">
        <v>719</v>
      </c>
      <c r="F10" s="58" t="s">
        <v>195</v>
      </c>
      <c r="G10" s="58" t="s">
        <v>195</v>
      </c>
      <c r="H10" s="58" t="s">
        <v>195</v>
      </c>
    </row>
    <row r="11" spans="1:8" ht="12.75">
      <c r="A11" s="64" t="s">
        <v>195</v>
      </c>
      <c r="B11" s="64" t="s">
        <v>216</v>
      </c>
      <c r="C11" s="64" t="s">
        <v>423</v>
      </c>
      <c r="D11" s="61" t="s">
        <v>278</v>
      </c>
      <c r="E11" s="66" t="s">
        <v>11</v>
      </c>
      <c r="F11" s="58" t="s">
        <v>195</v>
      </c>
      <c r="G11" s="58" t="s">
        <v>195</v>
      </c>
      <c r="H11" s="58" t="s">
        <v>195</v>
      </c>
    </row>
    <row r="12" spans="1:8" ht="12.75">
      <c r="A12" s="62" t="s">
        <v>332</v>
      </c>
      <c r="B12" s="61" t="s">
        <v>216</v>
      </c>
      <c r="C12" s="61" t="s">
        <v>422</v>
      </c>
      <c r="D12" s="59" t="s">
        <v>761</v>
      </c>
      <c r="E12" s="64" t="s">
        <v>195</v>
      </c>
      <c r="F12" s="68" t="s">
        <v>338</v>
      </c>
      <c r="G12" s="58" t="s">
        <v>195</v>
      </c>
      <c r="H12" s="58" t="s">
        <v>195</v>
      </c>
    </row>
    <row r="13" spans="1:8" ht="12.75">
      <c r="A13" s="64" t="s">
        <v>195</v>
      </c>
      <c r="B13" s="64" t="s">
        <v>207</v>
      </c>
      <c r="C13" s="68" t="s">
        <v>421</v>
      </c>
      <c r="D13" s="59" t="s">
        <v>11</v>
      </c>
      <c r="E13" s="64" t="s">
        <v>195</v>
      </c>
      <c r="F13" s="67" t="s">
        <v>425</v>
      </c>
      <c r="G13" s="58" t="s">
        <v>195</v>
      </c>
      <c r="H13" s="58" t="s">
        <v>195</v>
      </c>
    </row>
    <row r="14" spans="1:8" ht="12.75">
      <c r="A14" s="62" t="s">
        <v>330</v>
      </c>
      <c r="B14" s="61" t="s">
        <v>207</v>
      </c>
      <c r="C14" s="67" t="s">
        <v>420</v>
      </c>
      <c r="D14" s="68" t="s">
        <v>421</v>
      </c>
      <c r="E14" s="64" t="s">
        <v>195</v>
      </c>
      <c r="F14" s="66" t="s">
        <v>760</v>
      </c>
      <c r="G14" s="58" t="s">
        <v>195</v>
      </c>
      <c r="H14" s="58" t="s">
        <v>195</v>
      </c>
    </row>
    <row r="15" spans="1:8" ht="12.75">
      <c r="A15" s="64" t="s">
        <v>195</v>
      </c>
      <c r="B15" s="64" t="s">
        <v>11</v>
      </c>
      <c r="C15" s="64" t="s">
        <v>11</v>
      </c>
      <c r="D15" s="67" t="s">
        <v>420</v>
      </c>
      <c r="E15" s="64" t="s">
        <v>195</v>
      </c>
      <c r="F15" s="66" t="s">
        <v>11</v>
      </c>
      <c r="G15" s="58" t="s">
        <v>195</v>
      </c>
      <c r="H15" s="58" t="s">
        <v>195</v>
      </c>
    </row>
    <row r="16" spans="1:8" ht="12.75">
      <c r="A16" s="62" t="s">
        <v>328</v>
      </c>
      <c r="B16" s="61" t="s">
        <v>11</v>
      </c>
      <c r="C16" s="61" t="s">
        <v>319</v>
      </c>
      <c r="D16" s="66" t="s">
        <v>11</v>
      </c>
      <c r="E16" s="64" t="s">
        <v>419</v>
      </c>
      <c r="F16" s="64" t="s">
        <v>195</v>
      </c>
      <c r="G16" s="58" t="s">
        <v>195</v>
      </c>
      <c r="H16" s="58" t="s">
        <v>195</v>
      </c>
    </row>
    <row r="17" spans="1:8" ht="12.75">
      <c r="A17" s="64" t="s">
        <v>195</v>
      </c>
      <c r="B17" s="64" t="s">
        <v>197</v>
      </c>
      <c r="C17" s="58" t="s">
        <v>419</v>
      </c>
      <c r="D17" s="66" t="s">
        <v>11</v>
      </c>
      <c r="E17" s="61" t="s">
        <v>418</v>
      </c>
      <c r="F17" s="64" t="s">
        <v>195</v>
      </c>
      <c r="G17" s="58" t="s">
        <v>195</v>
      </c>
      <c r="H17" s="58" t="s">
        <v>195</v>
      </c>
    </row>
    <row r="18" spans="1:8" ht="12.75">
      <c r="A18" s="62" t="s">
        <v>326</v>
      </c>
      <c r="B18" s="61" t="s">
        <v>197</v>
      </c>
      <c r="C18" s="65" t="s">
        <v>418</v>
      </c>
      <c r="D18" s="64" t="s">
        <v>419</v>
      </c>
      <c r="E18" s="59" t="s">
        <v>759</v>
      </c>
      <c r="F18" s="64" t="s">
        <v>195</v>
      </c>
      <c r="G18" s="58" t="s">
        <v>195</v>
      </c>
      <c r="H18" s="58" t="s">
        <v>195</v>
      </c>
    </row>
    <row r="19" spans="1:8" ht="12.75">
      <c r="A19" s="64" t="s">
        <v>195</v>
      </c>
      <c r="B19" s="64" t="s">
        <v>248</v>
      </c>
      <c r="C19" s="64" t="s">
        <v>311</v>
      </c>
      <c r="D19" s="61" t="s">
        <v>418</v>
      </c>
      <c r="E19" s="59" t="s">
        <v>11</v>
      </c>
      <c r="F19" s="64" t="s">
        <v>195</v>
      </c>
      <c r="G19" s="58" t="s">
        <v>195</v>
      </c>
      <c r="H19" s="58" t="s">
        <v>195</v>
      </c>
    </row>
    <row r="20" spans="1:8" ht="12.75">
      <c r="A20" s="62" t="s">
        <v>324</v>
      </c>
      <c r="B20" s="61" t="s">
        <v>248</v>
      </c>
      <c r="C20" s="61" t="s">
        <v>417</v>
      </c>
      <c r="D20" s="59" t="s">
        <v>758</v>
      </c>
      <c r="E20" s="58" t="s">
        <v>195</v>
      </c>
      <c r="F20" s="64" t="s">
        <v>195</v>
      </c>
      <c r="G20" s="68" t="s">
        <v>338</v>
      </c>
      <c r="H20" s="58" t="s">
        <v>195</v>
      </c>
    </row>
    <row r="21" spans="1:8" ht="12.75">
      <c r="A21" s="64" t="s">
        <v>195</v>
      </c>
      <c r="B21" s="64" t="s">
        <v>207</v>
      </c>
      <c r="C21" s="68" t="s">
        <v>416</v>
      </c>
      <c r="D21" s="59" t="s">
        <v>11</v>
      </c>
      <c r="E21" s="58" t="s">
        <v>195</v>
      </c>
      <c r="F21" s="64" t="s">
        <v>195</v>
      </c>
      <c r="G21" s="67" t="s">
        <v>425</v>
      </c>
      <c r="H21" s="58" t="s">
        <v>195</v>
      </c>
    </row>
    <row r="22" spans="1:8" ht="12.75">
      <c r="A22" s="62" t="s">
        <v>322</v>
      </c>
      <c r="B22" s="61" t="s">
        <v>219</v>
      </c>
      <c r="C22" s="67" t="s">
        <v>415</v>
      </c>
      <c r="D22" s="68" t="s">
        <v>416</v>
      </c>
      <c r="E22" s="58" t="s">
        <v>195</v>
      </c>
      <c r="F22" s="64" t="s">
        <v>195</v>
      </c>
      <c r="G22" s="66" t="s">
        <v>757</v>
      </c>
      <c r="H22" s="58" t="s">
        <v>195</v>
      </c>
    </row>
    <row r="23" spans="1:8" ht="12.75">
      <c r="A23" s="64" t="s">
        <v>195</v>
      </c>
      <c r="B23" s="64" t="s">
        <v>11</v>
      </c>
      <c r="C23" s="64" t="s">
        <v>11</v>
      </c>
      <c r="D23" s="67" t="s">
        <v>415</v>
      </c>
      <c r="E23" s="58" t="s">
        <v>195</v>
      </c>
      <c r="F23" s="64" t="s">
        <v>195</v>
      </c>
      <c r="G23" s="66" t="s">
        <v>11</v>
      </c>
      <c r="H23" s="58" t="s">
        <v>195</v>
      </c>
    </row>
    <row r="24" spans="1:8" ht="12.75">
      <c r="A24" s="62" t="s">
        <v>320</v>
      </c>
      <c r="B24" s="61" t="s">
        <v>11</v>
      </c>
      <c r="C24" s="61" t="s">
        <v>303</v>
      </c>
      <c r="D24" s="66" t="s">
        <v>11</v>
      </c>
      <c r="E24" s="68" t="s">
        <v>416</v>
      </c>
      <c r="F24" s="64" t="s">
        <v>195</v>
      </c>
      <c r="G24" s="64" t="s">
        <v>195</v>
      </c>
      <c r="H24" s="58" t="s">
        <v>195</v>
      </c>
    </row>
    <row r="25" spans="1:8" ht="12.75">
      <c r="A25" s="64" t="s">
        <v>195</v>
      </c>
      <c r="B25" s="64" t="s">
        <v>229</v>
      </c>
      <c r="C25" s="58" t="s">
        <v>252</v>
      </c>
      <c r="D25" s="66" t="s">
        <v>11</v>
      </c>
      <c r="E25" s="67" t="s">
        <v>415</v>
      </c>
      <c r="F25" s="64" t="s">
        <v>195</v>
      </c>
      <c r="G25" s="64" t="s">
        <v>195</v>
      </c>
      <c r="H25" s="58" t="s">
        <v>195</v>
      </c>
    </row>
    <row r="26" spans="1:8" ht="12.75">
      <c r="A26" s="62" t="s">
        <v>318</v>
      </c>
      <c r="B26" s="61" t="s">
        <v>229</v>
      </c>
      <c r="C26" s="65" t="s">
        <v>269</v>
      </c>
      <c r="D26" s="64" t="s">
        <v>276</v>
      </c>
      <c r="E26" s="66" t="s">
        <v>756</v>
      </c>
      <c r="F26" s="64" t="s">
        <v>195</v>
      </c>
      <c r="G26" s="64" t="s">
        <v>195</v>
      </c>
      <c r="H26" s="58" t="s">
        <v>195</v>
      </c>
    </row>
    <row r="27" spans="1:8" ht="12.75">
      <c r="A27" s="64" t="s">
        <v>195</v>
      </c>
      <c r="B27" s="64" t="s">
        <v>207</v>
      </c>
      <c r="C27" s="64" t="s">
        <v>276</v>
      </c>
      <c r="D27" s="61" t="s">
        <v>412</v>
      </c>
      <c r="E27" s="66" t="s">
        <v>11</v>
      </c>
      <c r="F27" s="64" t="s">
        <v>195</v>
      </c>
      <c r="G27" s="64" t="s">
        <v>195</v>
      </c>
      <c r="H27" s="58" t="s">
        <v>195</v>
      </c>
    </row>
    <row r="28" spans="1:8" ht="12.75">
      <c r="A28" s="62" t="s">
        <v>316</v>
      </c>
      <c r="B28" s="61" t="s">
        <v>216</v>
      </c>
      <c r="C28" s="61" t="s">
        <v>412</v>
      </c>
      <c r="D28" s="59" t="s">
        <v>557</v>
      </c>
      <c r="E28" s="64" t="s">
        <v>195</v>
      </c>
      <c r="F28" s="64" t="s">
        <v>414</v>
      </c>
      <c r="G28" s="64" t="s">
        <v>195</v>
      </c>
      <c r="H28" s="58" t="s">
        <v>195</v>
      </c>
    </row>
    <row r="29" spans="1:8" ht="12.75">
      <c r="A29" s="64" t="s">
        <v>195</v>
      </c>
      <c r="B29" s="64" t="s">
        <v>257</v>
      </c>
      <c r="C29" s="68" t="s">
        <v>411</v>
      </c>
      <c r="D29" s="59" t="s">
        <v>11</v>
      </c>
      <c r="E29" s="64" t="s">
        <v>195</v>
      </c>
      <c r="F29" s="61" t="s">
        <v>413</v>
      </c>
      <c r="G29" s="64" t="s">
        <v>195</v>
      </c>
      <c r="H29" s="58" t="s">
        <v>195</v>
      </c>
    </row>
    <row r="30" spans="1:8" ht="12.75">
      <c r="A30" s="62" t="s">
        <v>314</v>
      </c>
      <c r="B30" s="61" t="s">
        <v>257</v>
      </c>
      <c r="C30" s="67" t="s">
        <v>410</v>
      </c>
      <c r="D30" s="68" t="s">
        <v>411</v>
      </c>
      <c r="E30" s="64" t="s">
        <v>195</v>
      </c>
      <c r="F30" s="59" t="s">
        <v>755</v>
      </c>
      <c r="G30" s="64" t="s">
        <v>195</v>
      </c>
      <c r="H30" s="58" t="s">
        <v>195</v>
      </c>
    </row>
    <row r="31" spans="1:8" ht="12.75">
      <c r="A31" s="64" t="s">
        <v>195</v>
      </c>
      <c r="B31" s="64" t="s">
        <v>11</v>
      </c>
      <c r="C31" s="64" t="s">
        <v>11</v>
      </c>
      <c r="D31" s="67" t="s">
        <v>410</v>
      </c>
      <c r="E31" s="64" t="s">
        <v>195</v>
      </c>
      <c r="F31" s="59" t="s">
        <v>11</v>
      </c>
      <c r="G31" s="64" t="s">
        <v>195</v>
      </c>
      <c r="H31" s="58" t="s">
        <v>195</v>
      </c>
    </row>
    <row r="32" spans="1:8" ht="12.75">
      <c r="A32" s="62" t="s">
        <v>312</v>
      </c>
      <c r="B32" s="61" t="s">
        <v>11</v>
      </c>
      <c r="C32" s="61" t="s">
        <v>286</v>
      </c>
      <c r="D32" s="66" t="s">
        <v>11</v>
      </c>
      <c r="E32" s="64" t="s">
        <v>414</v>
      </c>
      <c r="F32" s="58" t="s">
        <v>195</v>
      </c>
      <c r="G32" s="64" t="s">
        <v>195</v>
      </c>
      <c r="H32" s="58" t="s">
        <v>195</v>
      </c>
    </row>
    <row r="33" spans="1:8" ht="12.75">
      <c r="A33" s="64" t="s">
        <v>195</v>
      </c>
      <c r="B33" s="64" t="s">
        <v>216</v>
      </c>
      <c r="C33" s="58" t="s">
        <v>414</v>
      </c>
      <c r="D33" s="66" t="s">
        <v>11</v>
      </c>
      <c r="E33" s="61" t="s">
        <v>413</v>
      </c>
      <c r="F33" s="58" t="s">
        <v>195</v>
      </c>
      <c r="G33" s="64" t="s">
        <v>195</v>
      </c>
      <c r="H33" s="58" t="s">
        <v>195</v>
      </c>
    </row>
    <row r="34" spans="1:8" ht="12.75">
      <c r="A34" s="62" t="s">
        <v>310</v>
      </c>
      <c r="B34" s="61" t="s">
        <v>216</v>
      </c>
      <c r="C34" s="65" t="s">
        <v>413</v>
      </c>
      <c r="D34" s="64" t="s">
        <v>414</v>
      </c>
      <c r="E34" s="59" t="s">
        <v>754</v>
      </c>
      <c r="F34" s="58" t="s">
        <v>195</v>
      </c>
      <c r="G34" s="64" t="s">
        <v>195</v>
      </c>
      <c r="H34" s="58" t="s">
        <v>195</v>
      </c>
    </row>
    <row r="35" spans="1:8" ht="12.75">
      <c r="A35" s="64" t="s">
        <v>195</v>
      </c>
      <c r="B35" s="64" t="s">
        <v>224</v>
      </c>
      <c r="C35" s="64" t="s">
        <v>223</v>
      </c>
      <c r="D35" s="61" t="s">
        <v>413</v>
      </c>
      <c r="E35" s="59" t="s">
        <v>11</v>
      </c>
      <c r="F35" s="58" t="s">
        <v>195</v>
      </c>
      <c r="G35" s="64" t="s">
        <v>195</v>
      </c>
      <c r="H35" s="58" t="s">
        <v>195</v>
      </c>
    </row>
    <row r="36" spans="1:8" ht="12.75">
      <c r="A36" s="62" t="s">
        <v>308</v>
      </c>
      <c r="B36" s="61" t="s">
        <v>197</v>
      </c>
      <c r="C36" s="61" t="s">
        <v>409</v>
      </c>
      <c r="D36" s="59" t="s">
        <v>753</v>
      </c>
      <c r="E36" s="58" t="s">
        <v>195</v>
      </c>
      <c r="F36" s="58" t="s">
        <v>195</v>
      </c>
      <c r="G36" s="64" t="s">
        <v>195</v>
      </c>
      <c r="H36" s="68" t="s">
        <v>408</v>
      </c>
    </row>
    <row r="37" spans="1:8" ht="12.75">
      <c r="A37" s="64" t="s">
        <v>195</v>
      </c>
      <c r="B37" s="64" t="s">
        <v>224</v>
      </c>
      <c r="C37" s="58" t="s">
        <v>284</v>
      </c>
      <c r="D37" s="59" t="s">
        <v>11</v>
      </c>
      <c r="E37" s="58" t="s">
        <v>195</v>
      </c>
      <c r="F37" s="58" t="s">
        <v>195</v>
      </c>
      <c r="G37" s="64" t="s">
        <v>195</v>
      </c>
      <c r="H37" s="67" t="s">
        <v>407</v>
      </c>
    </row>
    <row r="38" spans="1:8" ht="12.75">
      <c r="A38" s="62" t="s">
        <v>306</v>
      </c>
      <c r="B38" s="61" t="s">
        <v>202</v>
      </c>
      <c r="C38" s="65" t="s">
        <v>201</v>
      </c>
      <c r="D38" s="58" t="s">
        <v>243</v>
      </c>
      <c r="E38" s="58" t="s">
        <v>195</v>
      </c>
      <c r="F38" s="58" t="s">
        <v>195</v>
      </c>
      <c r="G38" s="64" t="s">
        <v>195</v>
      </c>
      <c r="H38" s="59" t="s">
        <v>752</v>
      </c>
    </row>
    <row r="39" spans="1:8" ht="12.75">
      <c r="A39" s="64" t="s">
        <v>195</v>
      </c>
      <c r="B39" s="64" t="s">
        <v>232</v>
      </c>
      <c r="C39" s="64" t="s">
        <v>243</v>
      </c>
      <c r="D39" s="65" t="s">
        <v>309</v>
      </c>
      <c r="E39" s="58" t="s">
        <v>195</v>
      </c>
      <c r="F39" s="58" t="s">
        <v>195</v>
      </c>
      <c r="G39" s="64" t="s">
        <v>195</v>
      </c>
      <c r="H39" s="59" t="s">
        <v>11</v>
      </c>
    </row>
    <row r="40" spans="1:8" ht="12.75">
      <c r="A40" s="62" t="s">
        <v>304</v>
      </c>
      <c r="B40" s="61" t="s">
        <v>232</v>
      </c>
      <c r="C40" s="61" t="s">
        <v>309</v>
      </c>
      <c r="D40" s="66" t="s">
        <v>751</v>
      </c>
      <c r="E40" s="68" t="s">
        <v>408</v>
      </c>
      <c r="F40" s="58" t="s">
        <v>195</v>
      </c>
      <c r="G40" s="64" t="s">
        <v>195</v>
      </c>
      <c r="H40" s="58" t="s">
        <v>195</v>
      </c>
    </row>
    <row r="41" spans="1:8" ht="12.75">
      <c r="A41" s="64" t="s">
        <v>195</v>
      </c>
      <c r="B41" s="64" t="s">
        <v>11</v>
      </c>
      <c r="C41" s="58" t="s">
        <v>11</v>
      </c>
      <c r="D41" s="66" t="s">
        <v>11</v>
      </c>
      <c r="E41" s="67" t="s">
        <v>407</v>
      </c>
      <c r="F41" s="58" t="s">
        <v>195</v>
      </c>
      <c r="G41" s="64" t="s">
        <v>195</v>
      </c>
      <c r="H41" s="58" t="s">
        <v>195</v>
      </c>
    </row>
    <row r="42" spans="1:8" ht="12.75">
      <c r="A42" s="62" t="s">
        <v>302</v>
      </c>
      <c r="B42" s="61" t="s">
        <v>11</v>
      </c>
      <c r="C42" s="65" t="s">
        <v>259</v>
      </c>
      <c r="D42" s="63" t="s">
        <v>408</v>
      </c>
      <c r="E42" s="66" t="s">
        <v>749</v>
      </c>
      <c r="F42" s="58" t="s">
        <v>195</v>
      </c>
      <c r="G42" s="64" t="s">
        <v>195</v>
      </c>
      <c r="H42" s="58" t="s">
        <v>195</v>
      </c>
    </row>
    <row r="43" spans="1:8" ht="12.75">
      <c r="A43" s="64" t="s">
        <v>195</v>
      </c>
      <c r="B43" s="64" t="s">
        <v>197</v>
      </c>
      <c r="C43" s="63" t="s">
        <v>408</v>
      </c>
      <c r="D43" s="60" t="s">
        <v>407</v>
      </c>
      <c r="E43" s="66" t="s">
        <v>11</v>
      </c>
      <c r="F43" s="58" t="s">
        <v>195</v>
      </c>
      <c r="G43" s="64" t="s">
        <v>195</v>
      </c>
      <c r="H43" s="58" t="s">
        <v>195</v>
      </c>
    </row>
    <row r="44" spans="1:8" ht="12.75">
      <c r="A44" s="62" t="s">
        <v>300</v>
      </c>
      <c r="B44" s="61" t="s">
        <v>197</v>
      </c>
      <c r="C44" s="60" t="s">
        <v>407</v>
      </c>
      <c r="D44" s="59" t="s">
        <v>11</v>
      </c>
      <c r="E44" s="64" t="s">
        <v>195</v>
      </c>
      <c r="F44" s="68" t="s">
        <v>408</v>
      </c>
      <c r="G44" s="64" t="s">
        <v>195</v>
      </c>
      <c r="H44" s="58" t="s">
        <v>195</v>
      </c>
    </row>
    <row r="45" spans="1:8" ht="12.75">
      <c r="A45" s="64" t="s">
        <v>195</v>
      </c>
      <c r="B45" s="64" t="s">
        <v>213</v>
      </c>
      <c r="C45" s="58" t="s">
        <v>212</v>
      </c>
      <c r="D45" s="59" t="s">
        <v>11</v>
      </c>
      <c r="E45" s="64" t="s">
        <v>195</v>
      </c>
      <c r="F45" s="67" t="s">
        <v>407</v>
      </c>
      <c r="G45" s="64" t="s">
        <v>195</v>
      </c>
      <c r="H45" s="58" t="s">
        <v>195</v>
      </c>
    </row>
    <row r="46" spans="1:8" ht="12.75">
      <c r="A46" s="62" t="s">
        <v>298</v>
      </c>
      <c r="B46" s="61" t="s">
        <v>334</v>
      </c>
      <c r="C46" s="65" t="s">
        <v>333</v>
      </c>
      <c r="D46" s="58" t="s">
        <v>406</v>
      </c>
      <c r="E46" s="64" t="s">
        <v>195</v>
      </c>
      <c r="F46" s="66" t="s">
        <v>750</v>
      </c>
      <c r="G46" s="64" t="s">
        <v>195</v>
      </c>
      <c r="H46" s="58" t="s">
        <v>195</v>
      </c>
    </row>
    <row r="47" spans="1:8" ht="12.75">
      <c r="A47" s="64" t="s">
        <v>195</v>
      </c>
      <c r="B47" s="64" t="s">
        <v>289</v>
      </c>
      <c r="C47" s="64" t="s">
        <v>406</v>
      </c>
      <c r="D47" s="65" t="s">
        <v>215</v>
      </c>
      <c r="E47" s="64" t="s">
        <v>195</v>
      </c>
      <c r="F47" s="66" t="s">
        <v>11</v>
      </c>
      <c r="G47" s="64" t="s">
        <v>195</v>
      </c>
      <c r="H47" s="58" t="s">
        <v>195</v>
      </c>
    </row>
    <row r="48" spans="1:8" ht="12.75">
      <c r="A48" s="62" t="s">
        <v>296</v>
      </c>
      <c r="B48" s="61" t="s">
        <v>216</v>
      </c>
      <c r="C48" s="61" t="s">
        <v>215</v>
      </c>
      <c r="D48" s="66" t="s">
        <v>749</v>
      </c>
      <c r="E48" s="63" t="s">
        <v>405</v>
      </c>
      <c r="F48" s="64" t="s">
        <v>195</v>
      </c>
      <c r="G48" s="64" t="s">
        <v>195</v>
      </c>
      <c r="H48" s="58" t="s">
        <v>195</v>
      </c>
    </row>
    <row r="49" spans="1:8" ht="12.75">
      <c r="A49" s="64" t="s">
        <v>195</v>
      </c>
      <c r="B49" s="64" t="s">
        <v>11</v>
      </c>
      <c r="C49" s="58" t="s">
        <v>11</v>
      </c>
      <c r="D49" s="66" t="s">
        <v>11</v>
      </c>
      <c r="E49" s="60" t="s">
        <v>404</v>
      </c>
      <c r="F49" s="64" t="s">
        <v>195</v>
      </c>
      <c r="G49" s="64" t="s">
        <v>195</v>
      </c>
      <c r="H49" s="58" t="s">
        <v>195</v>
      </c>
    </row>
    <row r="50" spans="1:8" ht="12.75">
      <c r="A50" s="62" t="s">
        <v>294</v>
      </c>
      <c r="B50" s="61" t="s">
        <v>11</v>
      </c>
      <c r="C50" s="65" t="s">
        <v>241</v>
      </c>
      <c r="D50" s="63" t="s">
        <v>405</v>
      </c>
      <c r="E50" s="59" t="s">
        <v>748</v>
      </c>
      <c r="F50" s="64" t="s">
        <v>195</v>
      </c>
      <c r="G50" s="64" t="s">
        <v>195</v>
      </c>
      <c r="H50" s="58" t="s">
        <v>195</v>
      </c>
    </row>
    <row r="51" spans="1:8" ht="12.75">
      <c r="A51" s="64" t="s">
        <v>195</v>
      </c>
      <c r="B51" s="64" t="s">
        <v>216</v>
      </c>
      <c r="C51" s="63" t="s">
        <v>405</v>
      </c>
      <c r="D51" s="60" t="s">
        <v>404</v>
      </c>
      <c r="E51" s="59" t="s">
        <v>11</v>
      </c>
      <c r="F51" s="64" t="s">
        <v>195</v>
      </c>
      <c r="G51" s="64" t="s">
        <v>195</v>
      </c>
      <c r="H51" s="58" t="s">
        <v>195</v>
      </c>
    </row>
    <row r="52" spans="1:8" ht="12.75">
      <c r="A52" s="62" t="s">
        <v>292</v>
      </c>
      <c r="B52" s="61" t="s">
        <v>216</v>
      </c>
      <c r="C52" s="60" t="s">
        <v>404</v>
      </c>
      <c r="D52" s="59" t="s">
        <v>11</v>
      </c>
      <c r="E52" s="58" t="s">
        <v>195</v>
      </c>
      <c r="F52" s="64" t="s">
        <v>195</v>
      </c>
      <c r="G52" s="63" t="s">
        <v>408</v>
      </c>
      <c r="H52" s="58" t="s">
        <v>195</v>
      </c>
    </row>
    <row r="53" spans="1:8" ht="12.75">
      <c r="A53" s="64" t="s">
        <v>195</v>
      </c>
      <c r="B53" s="64" t="s">
        <v>216</v>
      </c>
      <c r="C53" s="58" t="s">
        <v>267</v>
      </c>
      <c r="D53" s="59" t="s">
        <v>11</v>
      </c>
      <c r="E53" s="58" t="s">
        <v>195</v>
      </c>
      <c r="F53" s="64" t="s">
        <v>195</v>
      </c>
      <c r="G53" s="60" t="s">
        <v>407</v>
      </c>
      <c r="H53" s="58" t="s">
        <v>195</v>
      </c>
    </row>
    <row r="54" spans="1:8" ht="12.75">
      <c r="A54" s="62" t="s">
        <v>290</v>
      </c>
      <c r="B54" s="61" t="s">
        <v>216</v>
      </c>
      <c r="C54" s="65" t="s">
        <v>261</v>
      </c>
      <c r="D54" s="58" t="s">
        <v>317</v>
      </c>
      <c r="E54" s="58" t="s">
        <v>195</v>
      </c>
      <c r="F54" s="64" t="s">
        <v>195</v>
      </c>
      <c r="G54" s="59" t="s">
        <v>694</v>
      </c>
      <c r="H54" s="58" t="s">
        <v>195</v>
      </c>
    </row>
    <row r="55" spans="1:8" ht="12.75">
      <c r="A55" s="64" t="s">
        <v>195</v>
      </c>
      <c r="B55" s="64" t="s">
        <v>216</v>
      </c>
      <c r="C55" s="64" t="s">
        <v>317</v>
      </c>
      <c r="D55" s="65" t="s">
        <v>403</v>
      </c>
      <c r="E55" s="58" t="s">
        <v>195</v>
      </c>
      <c r="F55" s="64" t="s">
        <v>195</v>
      </c>
      <c r="G55" s="59" t="s">
        <v>11</v>
      </c>
      <c r="H55" s="58" t="s">
        <v>195</v>
      </c>
    </row>
    <row r="56" spans="1:8" ht="12.75">
      <c r="A56" s="62" t="s">
        <v>287</v>
      </c>
      <c r="B56" s="61" t="s">
        <v>207</v>
      </c>
      <c r="C56" s="61" t="s">
        <v>403</v>
      </c>
      <c r="D56" s="66" t="s">
        <v>747</v>
      </c>
      <c r="E56" s="58" t="s">
        <v>317</v>
      </c>
      <c r="F56" s="64" t="s">
        <v>195</v>
      </c>
      <c r="G56" s="58" t="s">
        <v>195</v>
      </c>
      <c r="H56" s="58" t="s">
        <v>195</v>
      </c>
    </row>
    <row r="57" spans="1:8" ht="12.75">
      <c r="A57" s="64" t="s">
        <v>195</v>
      </c>
      <c r="B57" s="64" t="s">
        <v>11</v>
      </c>
      <c r="C57" s="58" t="s">
        <v>11</v>
      </c>
      <c r="D57" s="66" t="s">
        <v>11</v>
      </c>
      <c r="E57" s="65" t="s">
        <v>403</v>
      </c>
      <c r="F57" s="64" t="s">
        <v>195</v>
      </c>
      <c r="G57" s="58" t="s">
        <v>195</v>
      </c>
      <c r="H57" s="58" t="s">
        <v>195</v>
      </c>
    </row>
    <row r="58" spans="1:8" ht="12.75">
      <c r="A58" s="62" t="s">
        <v>285</v>
      </c>
      <c r="B58" s="61" t="s">
        <v>11</v>
      </c>
      <c r="C58" s="65" t="s">
        <v>221</v>
      </c>
      <c r="D58" s="63" t="s">
        <v>402</v>
      </c>
      <c r="E58" s="66" t="s">
        <v>746</v>
      </c>
      <c r="F58" s="64" t="s">
        <v>195</v>
      </c>
      <c r="G58" s="58" t="s">
        <v>195</v>
      </c>
      <c r="H58" s="58" t="s">
        <v>195</v>
      </c>
    </row>
    <row r="59" spans="1:8" ht="12.75">
      <c r="A59" s="64" t="s">
        <v>195</v>
      </c>
      <c r="B59" s="64" t="s">
        <v>229</v>
      </c>
      <c r="C59" s="63" t="s">
        <v>402</v>
      </c>
      <c r="D59" s="60" t="s">
        <v>401</v>
      </c>
      <c r="E59" s="66" t="s">
        <v>11</v>
      </c>
      <c r="F59" s="64" t="s">
        <v>195</v>
      </c>
      <c r="G59" s="58" t="s">
        <v>195</v>
      </c>
      <c r="H59" s="58" t="s">
        <v>195</v>
      </c>
    </row>
    <row r="60" spans="1:8" ht="12.75">
      <c r="A60" s="62" t="s">
        <v>283</v>
      </c>
      <c r="B60" s="61" t="s">
        <v>229</v>
      </c>
      <c r="C60" s="60" t="s">
        <v>401</v>
      </c>
      <c r="D60" s="59" t="s">
        <v>11</v>
      </c>
      <c r="E60" s="64" t="s">
        <v>195</v>
      </c>
      <c r="F60" s="63" t="s">
        <v>400</v>
      </c>
      <c r="G60" s="58" t="s">
        <v>195</v>
      </c>
      <c r="H60" s="58" t="s">
        <v>195</v>
      </c>
    </row>
    <row r="61" spans="1:8" ht="12.75">
      <c r="A61" s="64" t="s">
        <v>195</v>
      </c>
      <c r="B61" s="64" t="s">
        <v>207</v>
      </c>
      <c r="C61" s="58" t="s">
        <v>291</v>
      </c>
      <c r="D61" s="59" t="s">
        <v>11</v>
      </c>
      <c r="E61" s="64" t="s">
        <v>195</v>
      </c>
      <c r="F61" s="60" t="s">
        <v>399</v>
      </c>
      <c r="G61" s="58" t="s">
        <v>195</v>
      </c>
      <c r="H61" s="58" t="s">
        <v>195</v>
      </c>
    </row>
    <row r="62" spans="1:8" ht="12.75">
      <c r="A62" s="62" t="s">
        <v>281</v>
      </c>
      <c r="B62" s="61" t="s">
        <v>213</v>
      </c>
      <c r="C62" s="65" t="s">
        <v>327</v>
      </c>
      <c r="D62" s="58" t="s">
        <v>291</v>
      </c>
      <c r="E62" s="64" t="s">
        <v>195</v>
      </c>
      <c r="F62" s="59" t="s">
        <v>745</v>
      </c>
      <c r="G62" s="58" t="s">
        <v>195</v>
      </c>
      <c r="H62" s="58" t="s">
        <v>195</v>
      </c>
    </row>
    <row r="63" spans="1:8" ht="12.75">
      <c r="A63" s="64" t="s">
        <v>195</v>
      </c>
      <c r="B63" s="64" t="s">
        <v>248</v>
      </c>
      <c r="C63" s="64" t="s">
        <v>293</v>
      </c>
      <c r="D63" s="65" t="s">
        <v>327</v>
      </c>
      <c r="E63" s="64" t="s">
        <v>195</v>
      </c>
      <c r="F63" s="59" t="s">
        <v>11</v>
      </c>
      <c r="G63" s="58" t="s">
        <v>195</v>
      </c>
      <c r="H63" s="58" t="s">
        <v>195</v>
      </c>
    </row>
    <row r="64" spans="1:8" ht="12.75">
      <c r="A64" s="62" t="s">
        <v>279</v>
      </c>
      <c r="B64" s="61" t="s">
        <v>232</v>
      </c>
      <c r="C64" s="61" t="s">
        <v>231</v>
      </c>
      <c r="D64" s="66" t="s">
        <v>744</v>
      </c>
      <c r="E64" s="63" t="s">
        <v>400</v>
      </c>
      <c r="F64" s="58" t="s">
        <v>195</v>
      </c>
      <c r="G64" s="58" t="s">
        <v>195</v>
      </c>
      <c r="H64" s="58" t="s">
        <v>195</v>
      </c>
    </row>
    <row r="65" spans="1:8" ht="12.75">
      <c r="A65" s="64" t="s">
        <v>195</v>
      </c>
      <c r="B65" s="64" t="s">
        <v>11</v>
      </c>
      <c r="C65" s="58" t="s">
        <v>11</v>
      </c>
      <c r="D65" s="66" t="s">
        <v>11</v>
      </c>
      <c r="E65" s="60" t="s">
        <v>399</v>
      </c>
      <c r="F65" s="58" t="s">
        <v>195</v>
      </c>
      <c r="G65" s="58" t="s">
        <v>195</v>
      </c>
      <c r="H65" s="58" t="s">
        <v>195</v>
      </c>
    </row>
    <row r="66" spans="1:8" ht="12.75">
      <c r="A66" s="62" t="s">
        <v>277</v>
      </c>
      <c r="B66" s="61" t="s">
        <v>11</v>
      </c>
      <c r="C66" s="65" t="s">
        <v>199</v>
      </c>
      <c r="D66" s="63" t="s">
        <v>400</v>
      </c>
      <c r="E66" s="59" t="s">
        <v>743</v>
      </c>
      <c r="F66" s="58" t="s">
        <v>195</v>
      </c>
      <c r="G66" s="58" t="s">
        <v>195</v>
      </c>
      <c r="H66" s="58" t="s">
        <v>195</v>
      </c>
    </row>
    <row r="67" spans="1:8" ht="12.75">
      <c r="A67" s="64" t="s">
        <v>195</v>
      </c>
      <c r="B67" s="64" t="s">
        <v>334</v>
      </c>
      <c r="C67" s="63" t="s">
        <v>400</v>
      </c>
      <c r="D67" s="60" t="s">
        <v>399</v>
      </c>
      <c r="E67" s="59" t="s">
        <v>11</v>
      </c>
      <c r="F67" s="58" t="s">
        <v>195</v>
      </c>
      <c r="G67" s="58" t="s">
        <v>195</v>
      </c>
      <c r="H67" s="58" t="s">
        <v>195</v>
      </c>
    </row>
    <row r="68" spans="1:8" ht="12.75">
      <c r="A68" s="62" t="s">
        <v>275</v>
      </c>
      <c r="B68" s="61" t="s">
        <v>334</v>
      </c>
      <c r="C68" s="60" t="s">
        <v>399</v>
      </c>
      <c r="D68" s="59" t="s">
        <v>11</v>
      </c>
      <c r="E68" s="58" t="s">
        <v>195</v>
      </c>
      <c r="F68" s="58" t="s">
        <v>195</v>
      </c>
      <c r="G68" s="58" t="s">
        <v>195</v>
      </c>
      <c r="H68" s="58" t="s">
        <v>195</v>
      </c>
    </row>
    <row r="69" spans="1:8" ht="12.75">
      <c r="A69" s="58" t="s">
        <v>195</v>
      </c>
      <c r="B69" s="58" t="s">
        <v>11</v>
      </c>
      <c r="C69" s="58" t="s">
        <v>195</v>
      </c>
      <c r="D69" s="59" t="s">
        <v>11</v>
      </c>
      <c r="E69" s="58" t="s">
        <v>195</v>
      </c>
      <c r="F69" s="58" t="s">
        <v>195</v>
      </c>
      <c r="G69" s="58" t="s">
        <v>195</v>
      </c>
      <c r="H69" s="58" t="s">
        <v>195</v>
      </c>
    </row>
    <row r="70" spans="1:8" ht="12.75">
      <c r="A70" s="58" t="s">
        <v>195</v>
      </c>
      <c r="B70" s="58" t="s">
        <v>11</v>
      </c>
      <c r="C70" s="58" t="s">
        <v>195</v>
      </c>
      <c r="D70" s="58" t="s">
        <v>195</v>
      </c>
      <c r="E70" s="58" t="s">
        <v>195</v>
      </c>
      <c r="F70" s="58" t="s">
        <v>195</v>
      </c>
      <c r="G70" s="58" t="s">
        <v>195</v>
      </c>
      <c r="H70" s="58" t="s">
        <v>195</v>
      </c>
    </row>
    <row r="74" spans="2:5" ht="18.75">
      <c r="B74" s="13" t="s">
        <v>134</v>
      </c>
      <c r="C74" s="12"/>
      <c r="D74" s="12"/>
      <c r="E74" s="12"/>
    </row>
  </sheetData>
  <sheetProtection/>
  <printOptions/>
  <pageMargins left="0.75" right="0.75" top="1" bottom="1" header="0.5" footer="0.5"/>
  <pageSetup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3"/>
  <sheetViews>
    <sheetView showGridLines="0" view="pageBreakPreview" zoomScale="60" zoomScalePageLayoutView="0" workbookViewId="0" topLeftCell="A31">
      <selection activeCell="E78" sqref="E78"/>
    </sheetView>
  </sheetViews>
  <sheetFormatPr defaultColWidth="9.00390625" defaultRowHeight="12.75"/>
  <cols>
    <col min="1" max="1" width="9.125" style="58" customWidth="1"/>
    <col min="2" max="2" width="5.875" style="58" customWidth="1"/>
    <col min="3" max="6" width="27.125" style="58" customWidth="1"/>
    <col min="7" max="8" width="19.25390625" style="58" customWidth="1"/>
    <col min="9" max="16384" width="9.125" style="58" customWidth="1"/>
  </cols>
  <sheetData>
    <row r="1" ht="15.75">
      <c r="A1" s="71" t="s">
        <v>350</v>
      </c>
    </row>
    <row r="2" ht="20.25">
      <c r="A2" s="70" t="s">
        <v>451</v>
      </c>
    </row>
    <row r="3" ht="12.75">
      <c r="A3" s="58" t="s">
        <v>348</v>
      </c>
    </row>
    <row r="4" spans="1:8" ht="12.75">
      <c r="A4" s="61" t="s">
        <v>195</v>
      </c>
      <c r="B4" s="60" t="s">
        <v>347</v>
      </c>
      <c r="C4" s="69" t="s">
        <v>346</v>
      </c>
      <c r="D4" s="69" t="s">
        <v>345</v>
      </c>
      <c r="E4" s="69" t="s">
        <v>343</v>
      </c>
      <c r="F4" s="69" t="s">
        <v>342</v>
      </c>
      <c r="G4" s="69" t="s">
        <v>341</v>
      </c>
      <c r="H4" s="69" t="s">
        <v>340</v>
      </c>
    </row>
    <row r="5" spans="1:8" ht="12.75">
      <c r="A5" s="64" t="s">
        <v>195</v>
      </c>
      <c r="B5" s="64" t="s">
        <v>207</v>
      </c>
      <c r="C5" s="68" t="s">
        <v>450</v>
      </c>
      <c r="D5" s="58" t="s">
        <v>195</v>
      </c>
      <c r="E5" s="58" t="s">
        <v>195</v>
      </c>
      <c r="F5" s="58" t="s">
        <v>195</v>
      </c>
      <c r="G5" s="58" t="s">
        <v>195</v>
      </c>
      <c r="H5" s="58" t="s">
        <v>195</v>
      </c>
    </row>
    <row r="6" spans="1:8" ht="12.75">
      <c r="A6" s="62" t="s">
        <v>339</v>
      </c>
      <c r="B6" s="61" t="s">
        <v>207</v>
      </c>
      <c r="C6" s="67" t="s">
        <v>449</v>
      </c>
      <c r="D6" s="68" t="s">
        <v>450</v>
      </c>
      <c r="E6" s="58" t="s">
        <v>195</v>
      </c>
      <c r="F6" s="58" t="s">
        <v>195</v>
      </c>
      <c r="G6" s="58" t="s">
        <v>195</v>
      </c>
      <c r="H6" s="58" t="s">
        <v>195</v>
      </c>
    </row>
    <row r="7" spans="1:8" ht="12.75">
      <c r="A7" s="64" t="s">
        <v>195</v>
      </c>
      <c r="B7" s="64" t="s">
        <v>11</v>
      </c>
      <c r="C7" s="64" t="s">
        <v>11</v>
      </c>
      <c r="D7" s="67" t="s">
        <v>449</v>
      </c>
      <c r="E7" s="58" t="s">
        <v>195</v>
      </c>
      <c r="F7" s="58" t="s">
        <v>195</v>
      </c>
      <c r="G7" s="58" t="s">
        <v>195</v>
      </c>
      <c r="H7" s="58" t="s">
        <v>195</v>
      </c>
    </row>
    <row r="8" spans="1:8" ht="12.75">
      <c r="A8" s="62" t="s">
        <v>337</v>
      </c>
      <c r="B8" s="61" t="s">
        <v>11</v>
      </c>
      <c r="C8" s="61" t="s">
        <v>336</v>
      </c>
      <c r="D8" s="66" t="s">
        <v>11</v>
      </c>
      <c r="E8" s="68" t="s">
        <v>450</v>
      </c>
      <c r="F8" s="58" t="s">
        <v>195</v>
      </c>
      <c r="G8" s="58" t="s">
        <v>195</v>
      </c>
      <c r="H8" s="58" t="s">
        <v>195</v>
      </c>
    </row>
    <row r="9" spans="1:8" ht="12.75">
      <c r="A9" s="64" t="s">
        <v>195</v>
      </c>
      <c r="B9" s="64" t="s">
        <v>216</v>
      </c>
      <c r="C9" s="58" t="s">
        <v>448</v>
      </c>
      <c r="D9" s="66" t="s">
        <v>11</v>
      </c>
      <c r="E9" s="67" t="s">
        <v>449</v>
      </c>
      <c r="F9" s="58" t="s">
        <v>195</v>
      </c>
      <c r="G9" s="58" t="s">
        <v>195</v>
      </c>
      <c r="H9" s="58" t="s">
        <v>195</v>
      </c>
    </row>
    <row r="10" spans="1:8" ht="12.75">
      <c r="A10" s="62" t="s">
        <v>335</v>
      </c>
      <c r="B10" s="61" t="s">
        <v>232</v>
      </c>
      <c r="C10" s="65" t="s">
        <v>369</v>
      </c>
      <c r="D10" s="64" t="s">
        <v>447</v>
      </c>
      <c r="E10" s="66" t="s">
        <v>779</v>
      </c>
      <c r="F10" s="58" t="s">
        <v>195</v>
      </c>
      <c r="G10" s="58" t="s">
        <v>195</v>
      </c>
      <c r="H10" s="58" t="s">
        <v>195</v>
      </c>
    </row>
    <row r="11" spans="1:8" ht="12.75">
      <c r="A11" s="64" t="s">
        <v>195</v>
      </c>
      <c r="B11" s="64" t="s">
        <v>202</v>
      </c>
      <c r="C11" s="64" t="s">
        <v>447</v>
      </c>
      <c r="D11" s="61" t="s">
        <v>359</v>
      </c>
      <c r="E11" s="66" t="s">
        <v>11</v>
      </c>
      <c r="F11" s="58" t="s">
        <v>195</v>
      </c>
      <c r="G11" s="58" t="s">
        <v>195</v>
      </c>
      <c r="H11" s="58" t="s">
        <v>195</v>
      </c>
    </row>
    <row r="12" spans="1:8" ht="12.75">
      <c r="A12" s="62" t="s">
        <v>332</v>
      </c>
      <c r="B12" s="61" t="s">
        <v>202</v>
      </c>
      <c r="C12" s="61" t="s">
        <v>359</v>
      </c>
      <c r="D12" s="59" t="s">
        <v>778</v>
      </c>
      <c r="E12" s="64" t="s">
        <v>195</v>
      </c>
      <c r="F12" s="68" t="s">
        <v>450</v>
      </c>
      <c r="G12" s="58" t="s">
        <v>195</v>
      </c>
      <c r="H12" s="58" t="s">
        <v>195</v>
      </c>
    </row>
    <row r="13" spans="1:8" ht="12.75">
      <c r="A13" s="64" t="s">
        <v>195</v>
      </c>
      <c r="B13" s="64" t="s">
        <v>232</v>
      </c>
      <c r="C13" s="68" t="s">
        <v>446</v>
      </c>
      <c r="D13" s="59" t="s">
        <v>11</v>
      </c>
      <c r="E13" s="64" t="s">
        <v>195</v>
      </c>
      <c r="F13" s="67" t="s">
        <v>449</v>
      </c>
      <c r="G13" s="58" t="s">
        <v>195</v>
      </c>
      <c r="H13" s="58" t="s">
        <v>195</v>
      </c>
    </row>
    <row r="14" spans="1:8" ht="12.75">
      <c r="A14" s="62" t="s">
        <v>330</v>
      </c>
      <c r="B14" s="61" t="s">
        <v>232</v>
      </c>
      <c r="C14" s="67" t="s">
        <v>396</v>
      </c>
      <c r="D14" s="68" t="s">
        <v>446</v>
      </c>
      <c r="E14" s="64" t="s">
        <v>195</v>
      </c>
      <c r="F14" s="66" t="s">
        <v>552</v>
      </c>
      <c r="G14" s="58" t="s">
        <v>195</v>
      </c>
      <c r="H14" s="58" t="s">
        <v>195</v>
      </c>
    </row>
    <row r="15" spans="1:8" ht="12.75">
      <c r="A15" s="64" t="s">
        <v>195</v>
      </c>
      <c r="B15" s="64" t="s">
        <v>11</v>
      </c>
      <c r="C15" s="64" t="s">
        <v>11</v>
      </c>
      <c r="D15" s="67" t="s">
        <v>396</v>
      </c>
      <c r="E15" s="64" t="s">
        <v>195</v>
      </c>
      <c r="F15" s="66" t="s">
        <v>11</v>
      </c>
      <c r="G15" s="58" t="s">
        <v>195</v>
      </c>
      <c r="H15" s="58" t="s">
        <v>195</v>
      </c>
    </row>
    <row r="16" spans="1:8" ht="12.75">
      <c r="A16" s="62" t="s">
        <v>328</v>
      </c>
      <c r="B16" s="61" t="s">
        <v>11</v>
      </c>
      <c r="C16" s="61" t="s">
        <v>319</v>
      </c>
      <c r="D16" s="66" t="s">
        <v>11</v>
      </c>
      <c r="E16" s="63" t="s">
        <v>446</v>
      </c>
      <c r="F16" s="64" t="s">
        <v>195</v>
      </c>
      <c r="G16" s="58" t="s">
        <v>195</v>
      </c>
      <c r="H16" s="58" t="s">
        <v>195</v>
      </c>
    </row>
    <row r="17" spans="1:8" ht="12.75">
      <c r="A17" s="64" t="s">
        <v>195</v>
      </c>
      <c r="B17" s="64" t="s">
        <v>219</v>
      </c>
      <c r="C17" s="58" t="s">
        <v>376</v>
      </c>
      <c r="D17" s="66" t="s">
        <v>11</v>
      </c>
      <c r="E17" s="60" t="s">
        <v>396</v>
      </c>
      <c r="F17" s="64" t="s">
        <v>195</v>
      </c>
      <c r="G17" s="58" t="s">
        <v>195</v>
      </c>
      <c r="H17" s="58" t="s">
        <v>195</v>
      </c>
    </row>
    <row r="18" spans="1:8" ht="12.75">
      <c r="A18" s="62" t="s">
        <v>326</v>
      </c>
      <c r="B18" s="61" t="s">
        <v>219</v>
      </c>
      <c r="C18" s="65" t="s">
        <v>776</v>
      </c>
      <c r="D18" s="64" t="s">
        <v>376</v>
      </c>
      <c r="E18" s="59" t="s">
        <v>777</v>
      </c>
      <c r="F18" s="64" t="s">
        <v>195</v>
      </c>
      <c r="G18" s="58" t="s">
        <v>195</v>
      </c>
      <c r="H18" s="58" t="s">
        <v>195</v>
      </c>
    </row>
    <row r="19" spans="1:8" ht="12.75">
      <c r="A19" s="64" t="s">
        <v>195</v>
      </c>
      <c r="B19" s="64" t="s">
        <v>257</v>
      </c>
      <c r="C19" s="64" t="s">
        <v>373</v>
      </c>
      <c r="D19" s="61" t="s">
        <v>776</v>
      </c>
      <c r="E19" s="59" t="s">
        <v>11</v>
      </c>
      <c r="F19" s="64" t="s">
        <v>195</v>
      </c>
      <c r="G19" s="58" t="s">
        <v>195</v>
      </c>
      <c r="H19" s="58" t="s">
        <v>195</v>
      </c>
    </row>
    <row r="20" spans="1:8" ht="12.75">
      <c r="A20" s="62" t="s">
        <v>324</v>
      </c>
      <c r="B20" s="61" t="s">
        <v>257</v>
      </c>
      <c r="C20" s="61" t="s">
        <v>445</v>
      </c>
      <c r="D20" s="59" t="s">
        <v>775</v>
      </c>
      <c r="E20" s="58" t="s">
        <v>195</v>
      </c>
      <c r="F20" s="64" t="s">
        <v>195</v>
      </c>
      <c r="G20" s="68" t="s">
        <v>450</v>
      </c>
      <c r="H20" s="58" t="s">
        <v>195</v>
      </c>
    </row>
    <row r="21" spans="1:8" ht="12.75">
      <c r="A21" s="64" t="s">
        <v>195</v>
      </c>
      <c r="B21" s="64" t="s">
        <v>202</v>
      </c>
      <c r="C21" s="68" t="s">
        <v>444</v>
      </c>
      <c r="D21" s="59" t="s">
        <v>11</v>
      </c>
      <c r="E21" s="58" t="s">
        <v>195</v>
      </c>
      <c r="F21" s="64" t="s">
        <v>195</v>
      </c>
      <c r="G21" s="67" t="s">
        <v>449</v>
      </c>
      <c r="H21" s="58" t="s">
        <v>195</v>
      </c>
    </row>
    <row r="22" spans="1:8" ht="12.75">
      <c r="A22" s="62" t="s">
        <v>322</v>
      </c>
      <c r="B22" s="61" t="s">
        <v>207</v>
      </c>
      <c r="C22" s="67" t="s">
        <v>443</v>
      </c>
      <c r="D22" s="68" t="s">
        <v>444</v>
      </c>
      <c r="E22" s="58" t="s">
        <v>195</v>
      </c>
      <c r="F22" s="64" t="s">
        <v>195</v>
      </c>
      <c r="G22" s="66" t="s">
        <v>774</v>
      </c>
      <c r="H22" s="58" t="s">
        <v>195</v>
      </c>
    </row>
    <row r="23" spans="1:8" ht="12.75">
      <c r="A23" s="64" t="s">
        <v>195</v>
      </c>
      <c r="B23" s="64" t="s">
        <v>11</v>
      </c>
      <c r="C23" s="64" t="s">
        <v>11</v>
      </c>
      <c r="D23" s="67" t="s">
        <v>443</v>
      </c>
      <c r="E23" s="58" t="s">
        <v>195</v>
      </c>
      <c r="F23" s="64" t="s">
        <v>195</v>
      </c>
      <c r="G23" s="66" t="s">
        <v>11</v>
      </c>
      <c r="H23" s="58" t="s">
        <v>195</v>
      </c>
    </row>
    <row r="24" spans="1:8" ht="12.75">
      <c r="A24" s="62" t="s">
        <v>320</v>
      </c>
      <c r="B24" s="61" t="s">
        <v>11</v>
      </c>
      <c r="C24" s="61" t="s">
        <v>303</v>
      </c>
      <c r="D24" s="66" t="s">
        <v>11</v>
      </c>
      <c r="E24" s="68" t="s">
        <v>444</v>
      </c>
      <c r="F24" s="64" t="s">
        <v>195</v>
      </c>
      <c r="G24" s="64" t="s">
        <v>195</v>
      </c>
      <c r="H24" s="58" t="s">
        <v>195</v>
      </c>
    </row>
    <row r="25" spans="1:8" ht="12.75">
      <c r="A25" s="64" t="s">
        <v>195</v>
      </c>
      <c r="B25" s="64" t="s">
        <v>229</v>
      </c>
      <c r="C25" s="58" t="s">
        <v>442</v>
      </c>
      <c r="D25" s="66" t="s">
        <v>11</v>
      </c>
      <c r="E25" s="67" t="s">
        <v>443</v>
      </c>
      <c r="F25" s="64" t="s">
        <v>195</v>
      </c>
      <c r="G25" s="64" t="s">
        <v>195</v>
      </c>
      <c r="H25" s="58" t="s">
        <v>195</v>
      </c>
    </row>
    <row r="26" spans="1:8" ht="12.75">
      <c r="A26" s="62" t="s">
        <v>318</v>
      </c>
      <c r="B26" s="61" t="s">
        <v>272</v>
      </c>
      <c r="C26" s="65" t="s">
        <v>375</v>
      </c>
      <c r="D26" s="64" t="s">
        <v>442</v>
      </c>
      <c r="E26" s="66" t="s">
        <v>773</v>
      </c>
      <c r="F26" s="64" t="s">
        <v>195</v>
      </c>
      <c r="G26" s="64" t="s">
        <v>195</v>
      </c>
      <c r="H26" s="58" t="s">
        <v>195</v>
      </c>
    </row>
    <row r="27" spans="1:8" ht="12.75">
      <c r="A27" s="64" t="s">
        <v>195</v>
      </c>
      <c r="B27" s="64" t="s">
        <v>224</v>
      </c>
      <c r="C27" s="64" t="s">
        <v>441</v>
      </c>
      <c r="D27" s="61" t="s">
        <v>375</v>
      </c>
      <c r="E27" s="66" t="s">
        <v>11</v>
      </c>
      <c r="F27" s="64" t="s">
        <v>195</v>
      </c>
      <c r="G27" s="64" t="s">
        <v>195</v>
      </c>
      <c r="H27" s="58" t="s">
        <v>195</v>
      </c>
    </row>
    <row r="28" spans="1:8" ht="12.75">
      <c r="A28" s="62" t="s">
        <v>316</v>
      </c>
      <c r="B28" s="61" t="s">
        <v>224</v>
      </c>
      <c r="C28" s="61" t="s">
        <v>392</v>
      </c>
      <c r="D28" s="59" t="s">
        <v>772</v>
      </c>
      <c r="E28" s="64" t="s">
        <v>195</v>
      </c>
      <c r="F28" s="63" t="s">
        <v>440</v>
      </c>
      <c r="G28" s="64" t="s">
        <v>195</v>
      </c>
      <c r="H28" s="58" t="s">
        <v>195</v>
      </c>
    </row>
    <row r="29" spans="1:8" ht="12.75">
      <c r="A29" s="64" t="s">
        <v>195</v>
      </c>
      <c r="B29" s="64" t="s">
        <v>216</v>
      </c>
      <c r="C29" s="68" t="s">
        <v>440</v>
      </c>
      <c r="D29" s="59" t="s">
        <v>11</v>
      </c>
      <c r="E29" s="64" t="s">
        <v>195</v>
      </c>
      <c r="F29" s="60" t="s">
        <v>381</v>
      </c>
      <c r="G29" s="64" t="s">
        <v>195</v>
      </c>
      <c r="H29" s="58" t="s">
        <v>195</v>
      </c>
    </row>
    <row r="30" spans="1:8" ht="12.75">
      <c r="A30" s="62" t="s">
        <v>314</v>
      </c>
      <c r="B30" s="61" t="s">
        <v>207</v>
      </c>
      <c r="C30" s="67" t="s">
        <v>381</v>
      </c>
      <c r="D30" s="68" t="s">
        <v>440</v>
      </c>
      <c r="E30" s="64" t="s">
        <v>195</v>
      </c>
      <c r="F30" s="59" t="s">
        <v>771</v>
      </c>
      <c r="G30" s="64" t="s">
        <v>195</v>
      </c>
      <c r="H30" s="58" t="s">
        <v>195</v>
      </c>
    </row>
    <row r="31" spans="1:8" ht="12.75">
      <c r="A31" s="64" t="s">
        <v>195</v>
      </c>
      <c r="B31" s="64" t="s">
        <v>11</v>
      </c>
      <c r="C31" s="64" t="s">
        <v>11</v>
      </c>
      <c r="D31" s="67" t="s">
        <v>381</v>
      </c>
      <c r="E31" s="64" t="s">
        <v>195</v>
      </c>
      <c r="F31" s="59" t="s">
        <v>11</v>
      </c>
      <c r="G31" s="64" t="s">
        <v>195</v>
      </c>
      <c r="H31" s="58" t="s">
        <v>195</v>
      </c>
    </row>
    <row r="32" spans="1:8" ht="12.75">
      <c r="A32" s="62" t="s">
        <v>312</v>
      </c>
      <c r="B32" s="61" t="s">
        <v>11</v>
      </c>
      <c r="C32" s="61" t="s">
        <v>286</v>
      </c>
      <c r="D32" s="66" t="s">
        <v>11</v>
      </c>
      <c r="E32" s="63" t="s">
        <v>440</v>
      </c>
      <c r="F32" s="58" t="s">
        <v>195</v>
      </c>
      <c r="G32" s="64" t="s">
        <v>195</v>
      </c>
      <c r="H32" s="58" t="s">
        <v>195</v>
      </c>
    </row>
    <row r="33" spans="1:8" ht="12.75">
      <c r="A33" s="64" t="s">
        <v>195</v>
      </c>
      <c r="B33" s="64" t="s">
        <v>213</v>
      </c>
      <c r="C33" s="58" t="s">
        <v>363</v>
      </c>
      <c r="D33" s="66" t="s">
        <v>11</v>
      </c>
      <c r="E33" s="60" t="s">
        <v>381</v>
      </c>
      <c r="F33" s="58" t="s">
        <v>195</v>
      </c>
      <c r="G33" s="64" t="s">
        <v>195</v>
      </c>
      <c r="H33" s="58" t="s">
        <v>195</v>
      </c>
    </row>
    <row r="34" spans="1:8" ht="12.75">
      <c r="A34" s="62" t="s">
        <v>310</v>
      </c>
      <c r="B34" s="61" t="s">
        <v>213</v>
      </c>
      <c r="C34" s="65" t="s">
        <v>394</v>
      </c>
      <c r="D34" s="64" t="s">
        <v>365</v>
      </c>
      <c r="E34" s="59" t="s">
        <v>770</v>
      </c>
      <c r="F34" s="58" t="s">
        <v>195</v>
      </c>
      <c r="G34" s="64" t="s">
        <v>195</v>
      </c>
      <c r="H34" s="58" t="s">
        <v>195</v>
      </c>
    </row>
    <row r="35" spans="1:8" ht="12.75">
      <c r="A35" s="64" t="s">
        <v>195</v>
      </c>
      <c r="B35" s="64" t="s">
        <v>219</v>
      </c>
      <c r="C35" s="64" t="s">
        <v>365</v>
      </c>
      <c r="D35" s="61" t="s">
        <v>361</v>
      </c>
      <c r="E35" s="59" t="s">
        <v>11</v>
      </c>
      <c r="F35" s="58" t="s">
        <v>195</v>
      </c>
      <c r="G35" s="64" t="s">
        <v>195</v>
      </c>
      <c r="H35" s="58" t="s">
        <v>195</v>
      </c>
    </row>
    <row r="36" spans="1:8" ht="12.75">
      <c r="A36" s="62" t="s">
        <v>308</v>
      </c>
      <c r="B36" s="61" t="s">
        <v>219</v>
      </c>
      <c r="C36" s="61" t="s">
        <v>361</v>
      </c>
      <c r="D36" s="59" t="s">
        <v>769</v>
      </c>
      <c r="E36" s="58" t="s">
        <v>195</v>
      </c>
      <c r="F36" s="58" t="s">
        <v>195</v>
      </c>
      <c r="G36" s="64" t="s">
        <v>195</v>
      </c>
      <c r="H36" s="68" t="s">
        <v>450</v>
      </c>
    </row>
    <row r="37" spans="1:8" ht="12.75">
      <c r="A37" s="64" t="s">
        <v>195</v>
      </c>
      <c r="B37" s="64" t="s">
        <v>219</v>
      </c>
      <c r="C37" s="58" t="s">
        <v>388</v>
      </c>
      <c r="D37" s="59" t="s">
        <v>11</v>
      </c>
      <c r="E37" s="58" t="s">
        <v>195</v>
      </c>
      <c r="F37" s="58" t="s">
        <v>195</v>
      </c>
      <c r="G37" s="64" t="s">
        <v>195</v>
      </c>
      <c r="H37" s="67" t="s">
        <v>449</v>
      </c>
    </row>
    <row r="38" spans="1:8" ht="12.75">
      <c r="A38" s="62" t="s">
        <v>306</v>
      </c>
      <c r="B38" s="61" t="s">
        <v>219</v>
      </c>
      <c r="C38" s="65" t="s">
        <v>393</v>
      </c>
      <c r="D38" s="58" t="s">
        <v>388</v>
      </c>
      <c r="E38" s="58" t="s">
        <v>195</v>
      </c>
      <c r="F38" s="58" t="s">
        <v>195</v>
      </c>
      <c r="G38" s="64" t="s">
        <v>195</v>
      </c>
      <c r="H38" s="59" t="s">
        <v>760</v>
      </c>
    </row>
    <row r="39" spans="1:8" ht="12.75">
      <c r="A39" s="64" t="s">
        <v>195</v>
      </c>
      <c r="B39" s="64" t="s">
        <v>202</v>
      </c>
      <c r="C39" s="64" t="s">
        <v>703</v>
      </c>
      <c r="D39" s="65" t="s">
        <v>393</v>
      </c>
      <c r="E39" s="58" t="s">
        <v>195</v>
      </c>
      <c r="F39" s="58" t="s">
        <v>195</v>
      </c>
      <c r="G39" s="64" t="s">
        <v>195</v>
      </c>
      <c r="H39" s="59" t="s">
        <v>11</v>
      </c>
    </row>
    <row r="40" spans="1:8" ht="12.75">
      <c r="A40" s="62" t="s">
        <v>304</v>
      </c>
      <c r="B40" s="61" t="s">
        <v>202</v>
      </c>
      <c r="C40" s="61" t="s">
        <v>387</v>
      </c>
      <c r="D40" s="66" t="s">
        <v>710</v>
      </c>
      <c r="E40" s="68" t="s">
        <v>439</v>
      </c>
      <c r="F40" s="58" t="s">
        <v>195</v>
      </c>
      <c r="G40" s="64" t="s">
        <v>195</v>
      </c>
      <c r="H40" s="58" t="s">
        <v>195</v>
      </c>
    </row>
    <row r="41" spans="1:8" ht="12.75">
      <c r="A41" s="64" t="s">
        <v>195</v>
      </c>
      <c r="B41" s="64" t="s">
        <v>11</v>
      </c>
      <c r="C41" s="58" t="s">
        <v>11</v>
      </c>
      <c r="D41" s="66" t="s">
        <v>11</v>
      </c>
      <c r="E41" s="67" t="s">
        <v>438</v>
      </c>
      <c r="F41" s="58" t="s">
        <v>195</v>
      </c>
      <c r="G41" s="64" t="s">
        <v>195</v>
      </c>
      <c r="H41" s="58" t="s">
        <v>195</v>
      </c>
    </row>
    <row r="42" spans="1:8" ht="12.75">
      <c r="A42" s="62" t="s">
        <v>302</v>
      </c>
      <c r="B42" s="61" t="s">
        <v>11</v>
      </c>
      <c r="C42" s="65" t="s">
        <v>259</v>
      </c>
      <c r="D42" s="63" t="s">
        <v>439</v>
      </c>
      <c r="E42" s="66" t="s">
        <v>768</v>
      </c>
      <c r="F42" s="58" t="s">
        <v>195</v>
      </c>
      <c r="G42" s="64" t="s">
        <v>195</v>
      </c>
      <c r="H42" s="58" t="s">
        <v>195</v>
      </c>
    </row>
    <row r="43" spans="1:8" ht="12.75">
      <c r="A43" s="64" t="s">
        <v>195</v>
      </c>
      <c r="B43" s="64" t="s">
        <v>207</v>
      </c>
      <c r="C43" s="63" t="s">
        <v>439</v>
      </c>
      <c r="D43" s="60" t="s">
        <v>438</v>
      </c>
      <c r="E43" s="66" t="s">
        <v>11</v>
      </c>
      <c r="F43" s="58" t="s">
        <v>195</v>
      </c>
      <c r="G43" s="64" t="s">
        <v>195</v>
      </c>
      <c r="H43" s="58" t="s">
        <v>195</v>
      </c>
    </row>
    <row r="44" spans="1:8" ht="12.75">
      <c r="A44" s="62" t="s">
        <v>300</v>
      </c>
      <c r="B44" s="61" t="s">
        <v>219</v>
      </c>
      <c r="C44" s="60" t="s">
        <v>438</v>
      </c>
      <c r="D44" s="59" t="s">
        <v>11</v>
      </c>
      <c r="E44" s="64" t="s">
        <v>195</v>
      </c>
      <c r="F44" s="68" t="s">
        <v>435</v>
      </c>
      <c r="G44" s="64" t="s">
        <v>195</v>
      </c>
      <c r="H44" s="58" t="s">
        <v>195</v>
      </c>
    </row>
    <row r="45" spans="1:8" ht="12.75">
      <c r="A45" s="64" t="s">
        <v>195</v>
      </c>
      <c r="B45" s="64" t="s">
        <v>216</v>
      </c>
      <c r="C45" s="58" t="s">
        <v>384</v>
      </c>
      <c r="D45" s="59" t="s">
        <v>11</v>
      </c>
      <c r="E45" s="64" t="s">
        <v>195</v>
      </c>
      <c r="F45" s="67" t="s">
        <v>434</v>
      </c>
      <c r="G45" s="64" t="s">
        <v>195</v>
      </c>
      <c r="H45" s="58" t="s">
        <v>195</v>
      </c>
    </row>
    <row r="46" spans="1:8" ht="12.75">
      <c r="A46" s="62" t="s">
        <v>298</v>
      </c>
      <c r="B46" s="61" t="s">
        <v>216</v>
      </c>
      <c r="C46" s="65" t="s">
        <v>390</v>
      </c>
      <c r="D46" s="58" t="s">
        <v>437</v>
      </c>
      <c r="E46" s="64" t="s">
        <v>195</v>
      </c>
      <c r="F46" s="66" t="s">
        <v>767</v>
      </c>
      <c r="G46" s="64" t="s">
        <v>195</v>
      </c>
      <c r="H46" s="58" t="s">
        <v>195</v>
      </c>
    </row>
    <row r="47" spans="1:8" ht="12.75">
      <c r="A47" s="64" t="s">
        <v>195</v>
      </c>
      <c r="B47" s="64" t="s">
        <v>232</v>
      </c>
      <c r="C47" s="64" t="s">
        <v>437</v>
      </c>
      <c r="D47" s="65" t="s">
        <v>436</v>
      </c>
      <c r="E47" s="64" t="s">
        <v>195</v>
      </c>
      <c r="F47" s="66" t="s">
        <v>11</v>
      </c>
      <c r="G47" s="64" t="s">
        <v>195</v>
      </c>
      <c r="H47" s="58" t="s">
        <v>195</v>
      </c>
    </row>
    <row r="48" spans="1:8" ht="12.75">
      <c r="A48" s="62" t="s">
        <v>296</v>
      </c>
      <c r="B48" s="61" t="s">
        <v>232</v>
      </c>
      <c r="C48" s="61" t="s">
        <v>436</v>
      </c>
      <c r="D48" s="66" t="s">
        <v>766</v>
      </c>
      <c r="E48" s="63" t="s">
        <v>435</v>
      </c>
      <c r="F48" s="64" t="s">
        <v>195</v>
      </c>
      <c r="G48" s="64" t="s">
        <v>195</v>
      </c>
      <c r="H48" s="58" t="s">
        <v>195</v>
      </c>
    </row>
    <row r="49" spans="1:8" ht="12.75">
      <c r="A49" s="64" t="s">
        <v>195</v>
      </c>
      <c r="B49" s="64" t="s">
        <v>11</v>
      </c>
      <c r="C49" s="58" t="s">
        <v>11</v>
      </c>
      <c r="D49" s="66" t="s">
        <v>11</v>
      </c>
      <c r="E49" s="60" t="s">
        <v>434</v>
      </c>
      <c r="F49" s="64" t="s">
        <v>195</v>
      </c>
      <c r="G49" s="64" t="s">
        <v>195</v>
      </c>
      <c r="H49" s="58" t="s">
        <v>195</v>
      </c>
    </row>
    <row r="50" spans="1:8" ht="12.75">
      <c r="A50" s="62" t="s">
        <v>294</v>
      </c>
      <c r="B50" s="61" t="s">
        <v>11</v>
      </c>
      <c r="C50" s="65" t="s">
        <v>241</v>
      </c>
      <c r="D50" s="63" t="s">
        <v>435</v>
      </c>
      <c r="E50" s="59" t="s">
        <v>765</v>
      </c>
      <c r="F50" s="64" t="s">
        <v>195</v>
      </c>
      <c r="G50" s="64" t="s">
        <v>195</v>
      </c>
      <c r="H50" s="58" t="s">
        <v>195</v>
      </c>
    </row>
    <row r="51" spans="1:8" ht="12.75">
      <c r="A51" s="64" t="s">
        <v>195</v>
      </c>
      <c r="B51" s="64" t="s">
        <v>216</v>
      </c>
      <c r="C51" s="63" t="s">
        <v>435</v>
      </c>
      <c r="D51" s="60" t="s">
        <v>434</v>
      </c>
      <c r="E51" s="59" t="s">
        <v>11</v>
      </c>
      <c r="F51" s="64" t="s">
        <v>195</v>
      </c>
      <c r="G51" s="64" t="s">
        <v>195</v>
      </c>
      <c r="H51" s="58" t="s">
        <v>195</v>
      </c>
    </row>
    <row r="52" spans="1:8" ht="12.75">
      <c r="A52" s="62" t="s">
        <v>292</v>
      </c>
      <c r="B52" s="61" t="s">
        <v>219</v>
      </c>
      <c r="C52" s="60" t="s">
        <v>434</v>
      </c>
      <c r="D52" s="59" t="s">
        <v>11</v>
      </c>
      <c r="E52" s="58" t="s">
        <v>195</v>
      </c>
      <c r="F52" s="64" t="s">
        <v>195</v>
      </c>
      <c r="G52" s="63" t="s">
        <v>351</v>
      </c>
      <c r="H52" s="58" t="s">
        <v>195</v>
      </c>
    </row>
    <row r="53" spans="1:8" ht="12.75">
      <c r="A53" s="64" t="s">
        <v>195</v>
      </c>
      <c r="B53" s="64" t="s">
        <v>216</v>
      </c>
      <c r="C53" s="58" t="s">
        <v>433</v>
      </c>
      <c r="D53" s="59" t="s">
        <v>11</v>
      </c>
      <c r="E53" s="58" t="s">
        <v>195</v>
      </c>
      <c r="F53" s="64" t="s">
        <v>195</v>
      </c>
      <c r="G53" s="60" t="s">
        <v>427</v>
      </c>
      <c r="H53" s="58" t="s">
        <v>195</v>
      </c>
    </row>
    <row r="54" spans="1:8" ht="12.75">
      <c r="A54" s="62" t="s">
        <v>290</v>
      </c>
      <c r="B54" s="61" t="s">
        <v>216</v>
      </c>
      <c r="C54" s="65" t="s">
        <v>432</v>
      </c>
      <c r="D54" s="58" t="s">
        <v>433</v>
      </c>
      <c r="E54" s="58" t="s">
        <v>195</v>
      </c>
      <c r="F54" s="64" t="s">
        <v>195</v>
      </c>
      <c r="G54" s="59" t="s">
        <v>764</v>
      </c>
      <c r="H54" s="58" t="s">
        <v>195</v>
      </c>
    </row>
    <row r="55" spans="1:8" ht="12.75">
      <c r="A55" s="64" t="s">
        <v>195</v>
      </c>
      <c r="B55" s="64" t="s">
        <v>257</v>
      </c>
      <c r="C55" s="64" t="s">
        <v>431</v>
      </c>
      <c r="D55" s="65" t="s">
        <v>432</v>
      </c>
      <c r="E55" s="58" t="s">
        <v>195</v>
      </c>
      <c r="F55" s="64" t="s">
        <v>195</v>
      </c>
      <c r="G55" s="59" t="s">
        <v>11</v>
      </c>
      <c r="H55" s="58" t="s">
        <v>195</v>
      </c>
    </row>
    <row r="56" spans="1:8" ht="12.75">
      <c r="A56" s="62" t="s">
        <v>287</v>
      </c>
      <c r="B56" s="61" t="s">
        <v>257</v>
      </c>
      <c r="C56" s="61" t="s">
        <v>430</v>
      </c>
      <c r="D56" s="66" t="s">
        <v>763</v>
      </c>
      <c r="E56" s="68" t="s">
        <v>429</v>
      </c>
      <c r="F56" s="64" t="s">
        <v>195</v>
      </c>
      <c r="G56" s="58" t="s">
        <v>195</v>
      </c>
      <c r="H56" s="58" t="s">
        <v>195</v>
      </c>
    </row>
    <row r="57" spans="1:8" ht="12.75">
      <c r="A57" s="64" t="s">
        <v>195</v>
      </c>
      <c r="B57" s="64" t="s">
        <v>11</v>
      </c>
      <c r="C57" s="58" t="s">
        <v>11</v>
      </c>
      <c r="D57" s="66" t="s">
        <v>11</v>
      </c>
      <c r="E57" s="67" t="s">
        <v>428</v>
      </c>
      <c r="F57" s="64" t="s">
        <v>195</v>
      </c>
      <c r="G57" s="58" t="s">
        <v>195</v>
      </c>
      <c r="H57" s="58" t="s">
        <v>195</v>
      </c>
    </row>
    <row r="58" spans="1:8" ht="12.75">
      <c r="A58" s="62" t="s">
        <v>285</v>
      </c>
      <c r="B58" s="61" t="s">
        <v>11</v>
      </c>
      <c r="C58" s="65" t="s">
        <v>221</v>
      </c>
      <c r="D58" s="63" t="s">
        <v>429</v>
      </c>
      <c r="E58" s="66" t="s">
        <v>762</v>
      </c>
      <c r="F58" s="64" t="s">
        <v>195</v>
      </c>
      <c r="G58" s="58" t="s">
        <v>195</v>
      </c>
      <c r="H58" s="58" t="s">
        <v>195</v>
      </c>
    </row>
    <row r="59" spans="1:8" ht="12.75">
      <c r="A59" s="64" t="s">
        <v>195</v>
      </c>
      <c r="B59" s="64" t="s">
        <v>248</v>
      </c>
      <c r="C59" s="63" t="s">
        <v>429</v>
      </c>
      <c r="D59" s="60" t="s">
        <v>428</v>
      </c>
      <c r="E59" s="66" t="s">
        <v>11</v>
      </c>
      <c r="F59" s="64" t="s">
        <v>195</v>
      </c>
      <c r="G59" s="58" t="s">
        <v>195</v>
      </c>
      <c r="H59" s="58" t="s">
        <v>195</v>
      </c>
    </row>
    <row r="60" spans="1:8" ht="12.75">
      <c r="A60" s="62" t="s">
        <v>283</v>
      </c>
      <c r="B60" s="61" t="s">
        <v>229</v>
      </c>
      <c r="C60" s="60" t="s">
        <v>428</v>
      </c>
      <c r="D60" s="59" t="s">
        <v>11</v>
      </c>
      <c r="E60" s="64" t="s">
        <v>195</v>
      </c>
      <c r="F60" s="63" t="s">
        <v>351</v>
      </c>
      <c r="G60" s="58" t="s">
        <v>195</v>
      </c>
      <c r="H60" s="58" t="s">
        <v>195</v>
      </c>
    </row>
    <row r="61" spans="1:8" ht="12.75">
      <c r="A61" s="64" t="s">
        <v>195</v>
      </c>
      <c r="B61" s="64" t="s">
        <v>210</v>
      </c>
      <c r="C61" s="58" t="s">
        <v>367</v>
      </c>
      <c r="D61" s="59" t="s">
        <v>11</v>
      </c>
      <c r="E61" s="64" t="s">
        <v>195</v>
      </c>
      <c r="F61" s="60" t="s">
        <v>427</v>
      </c>
      <c r="G61" s="58" t="s">
        <v>195</v>
      </c>
      <c r="H61" s="58" t="s">
        <v>195</v>
      </c>
    </row>
    <row r="62" spans="1:8" ht="12.75">
      <c r="A62" s="62" t="s">
        <v>281</v>
      </c>
      <c r="B62" s="61" t="s">
        <v>210</v>
      </c>
      <c r="C62" s="65" t="s">
        <v>355</v>
      </c>
      <c r="D62" s="58" t="s">
        <v>357</v>
      </c>
      <c r="E62" s="64" t="s">
        <v>195</v>
      </c>
      <c r="F62" s="59" t="s">
        <v>691</v>
      </c>
      <c r="G62" s="58" t="s">
        <v>195</v>
      </c>
      <c r="H62" s="58" t="s">
        <v>195</v>
      </c>
    </row>
    <row r="63" spans="1:8" ht="12.75">
      <c r="A63" s="64" t="s">
        <v>195</v>
      </c>
      <c r="B63" s="64" t="s">
        <v>216</v>
      </c>
      <c r="C63" s="64" t="s">
        <v>357</v>
      </c>
      <c r="D63" s="65" t="s">
        <v>371</v>
      </c>
      <c r="E63" s="64" t="s">
        <v>195</v>
      </c>
      <c r="F63" s="59" t="s">
        <v>11</v>
      </c>
      <c r="G63" s="58" t="s">
        <v>195</v>
      </c>
      <c r="H63" s="58" t="s">
        <v>195</v>
      </c>
    </row>
    <row r="64" spans="1:8" ht="12.75">
      <c r="A64" s="62" t="s">
        <v>279</v>
      </c>
      <c r="B64" s="61" t="s">
        <v>216</v>
      </c>
      <c r="C64" s="61" t="s">
        <v>371</v>
      </c>
      <c r="D64" s="66" t="s">
        <v>704</v>
      </c>
      <c r="E64" s="63" t="s">
        <v>351</v>
      </c>
      <c r="F64" s="58" t="s">
        <v>195</v>
      </c>
      <c r="G64" s="58" t="s">
        <v>195</v>
      </c>
      <c r="H64" s="58" t="s">
        <v>195</v>
      </c>
    </row>
    <row r="65" spans="1:8" ht="12.75">
      <c r="A65" s="64" t="s">
        <v>195</v>
      </c>
      <c r="B65" s="64" t="s">
        <v>11</v>
      </c>
      <c r="C65" s="58" t="s">
        <v>11</v>
      </c>
      <c r="D65" s="66" t="s">
        <v>11</v>
      </c>
      <c r="E65" s="60" t="s">
        <v>427</v>
      </c>
      <c r="F65" s="58" t="s">
        <v>195</v>
      </c>
      <c r="G65" s="58" t="s">
        <v>195</v>
      </c>
      <c r="H65" s="58" t="s">
        <v>195</v>
      </c>
    </row>
    <row r="66" spans="1:8" ht="12.75">
      <c r="A66" s="62" t="s">
        <v>277</v>
      </c>
      <c r="B66" s="61" t="s">
        <v>11</v>
      </c>
      <c r="C66" s="65" t="s">
        <v>199</v>
      </c>
      <c r="D66" s="63" t="s">
        <v>351</v>
      </c>
      <c r="E66" s="59" t="s">
        <v>531</v>
      </c>
      <c r="F66" s="58" t="s">
        <v>195</v>
      </c>
      <c r="G66" s="58" t="s">
        <v>195</v>
      </c>
      <c r="H66" s="58" t="s">
        <v>195</v>
      </c>
    </row>
    <row r="67" spans="1:8" ht="12.75">
      <c r="A67" s="64" t="s">
        <v>195</v>
      </c>
      <c r="B67" s="64" t="s">
        <v>224</v>
      </c>
      <c r="C67" s="63" t="s">
        <v>351</v>
      </c>
      <c r="D67" s="60" t="s">
        <v>427</v>
      </c>
      <c r="E67" s="59" t="s">
        <v>11</v>
      </c>
      <c r="F67" s="58" t="s">
        <v>195</v>
      </c>
      <c r="G67" s="58" t="s">
        <v>195</v>
      </c>
      <c r="H67" s="58" t="s">
        <v>195</v>
      </c>
    </row>
    <row r="68" spans="1:8" ht="12.75">
      <c r="A68" s="62" t="s">
        <v>275</v>
      </c>
      <c r="B68" s="61" t="s">
        <v>216</v>
      </c>
      <c r="C68" s="60" t="s">
        <v>427</v>
      </c>
      <c r="D68" s="59" t="s">
        <v>11</v>
      </c>
      <c r="E68" s="58" t="s">
        <v>195</v>
      </c>
      <c r="F68" s="58" t="s">
        <v>195</v>
      </c>
      <c r="G68" s="58" t="s">
        <v>195</v>
      </c>
      <c r="H68" s="58" t="s">
        <v>195</v>
      </c>
    </row>
    <row r="69" spans="1:8" ht="12.75">
      <c r="A69" s="58" t="s">
        <v>195</v>
      </c>
      <c r="B69" s="58" t="s">
        <v>11</v>
      </c>
      <c r="C69" s="58" t="s">
        <v>195</v>
      </c>
      <c r="D69" s="59" t="s">
        <v>11</v>
      </c>
      <c r="E69" s="58" t="s">
        <v>195</v>
      </c>
      <c r="F69" s="58" t="s">
        <v>195</v>
      </c>
      <c r="G69" s="58" t="s">
        <v>195</v>
      </c>
      <c r="H69" s="58" t="s">
        <v>195</v>
      </c>
    </row>
    <row r="70" spans="1:8" ht="12.75">
      <c r="A70" s="58" t="s">
        <v>195</v>
      </c>
      <c r="B70" s="58" t="s">
        <v>11</v>
      </c>
      <c r="C70" s="58" t="s">
        <v>195</v>
      </c>
      <c r="D70" s="58" t="s">
        <v>195</v>
      </c>
      <c r="E70" s="58" t="s">
        <v>195</v>
      </c>
      <c r="F70" s="58" t="s">
        <v>195</v>
      </c>
      <c r="G70" s="58" t="s">
        <v>195</v>
      </c>
      <c r="H70" s="58" t="s">
        <v>195</v>
      </c>
    </row>
    <row r="73" spans="2:5" ht="18.75">
      <c r="B73" s="13" t="s">
        <v>134</v>
      </c>
      <c r="C73" s="12"/>
      <c r="D73" s="12"/>
      <c r="E73" s="12"/>
    </row>
  </sheetData>
  <sheetProtection/>
  <printOptions/>
  <pageMargins left="0.75" right="0.75" top="1" bottom="1" header="0.5" footer="0.5"/>
  <pageSetup horizontalDpi="600" verticalDpi="6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7"/>
  <sheetViews>
    <sheetView showGridLines="0" view="pageBreakPreview" zoomScale="60" zoomScalePageLayoutView="0" workbookViewId="0" topLeftCell="A16">
      <selection activeCell="G140" sqref="G140"/>
    </sheetView>
  </sheetViews>
  <sheetFormatPr defaultColWidth="9.00390625" defaultRowHeight="12.75"/>
  <cols>
    <col min="1" max="1" width="9.125" style="58" customWidth="1"/>
    <col min="2" max="2" width="5.875" style="58" customWidth="1"/>
    <col min="3" max="4" width="28.375" style="58" customWidth="1"/>
    <col min="5" max="9" width="26.125" style="58" customWidth="1"/>
    <col min="10" max="16384" width="9.125" style="58" customWidth="1"/>
  </cols>
  <sheetData>
    <row r="1" ht="15.75">
      <c r="A1" s="71" t="s">
        <v>350</v>
      </c>
    </row>
    <row r="2" ht="20.25">
      <c r="A2" s="70" t="s">
        <v>489</v>
      </c>
    </row>
    <row r="3" ht="12.75">
      <c r="A3" s="58" t="s">
        <v>348</v>
      </c>
    </row>
    <row r="4" spans="1:9" ht="12.75">
      <c r="A4" s="61" t="s">
        <v>195</v>
      </c>
      <c r="B4" s="60" t="s">
        <v>347</v>
      </c>
      <c r="C4" s="69" t="s">
        <v>346</v>
      </c>
      <c r="D4" s="69" t="s">
        <v>345</v>
      </c>
      <c r="E4" s="69" t="s">
        <v>344</v>
      </c>
      <c r="F4" s="69" t="s">
        <v>343</v>
      </c>
      <c r="G4" s="69" t="s">
        <v>342</v>
      </c>
      <c r="H4" s="69" t="s">
        <v>341</v>
      </c>
      <c r="I4" s="69" t="s">
        <v>340</v>
      </c>
    </row>
    <row r="5" spans="1:9" ht="12.75">
      <c r="A5" s="64" t="s">
        <v>195</v>
      </c>
      <c r="B5" s="64" t="s">
        <v>334</v>
      </c>
      <c r="C5" s="68" t="s">
        <v>488</v>
      </c>
      <c r="D5" s="58" t="s">
        <v>195</v>
      </c>
      <c r="E5" s="58" t="s">
        <v>195</v>
      </c>
      <c r="F5" s="58" t="s">
        <v>195</v>
      </c>
      <c r="G5" s="58" t="s">
        <v>195</v>
      </c>
      <c r="H5" s="58" t="s">
        <v>195</v>
      </c>
      <c r="I5" s="58" t="s">
        <v>195</v>
      </c>
    </row>
    <row r="6" spans="1:9" ht="12.75">
      <c r="A6" s="62" t="s">
        <v>339</v>
      </c>
      <c r="B6" s="61" t="s">
        <v>207</v>
      </c>
      <c r="C6" s="67" t="s">
        <v>449</v>
      </c>
      <c r="D6" s="68" t="s">
        <v>488</v>
      </c>
      <c r="E6" s="58" t="s">
        <v>195</v>
      </c>
      <c r="F6" s="58" t="s">
        <v>195</v>
      </c>
      <c r="G6" s="58" t="s">
        <v>195</v>
      </c>
      <c r="H6" s="58" t="s">
        <v>195</v>
      </c>
      <c r="I6" s="58" t="s">
        <v>195</v>
      </c>
    </row>
    <row r="7" spans="1:9" ht="12.75">
      <c r="A7" s="64" t="s">
        <v>195</v>
      </c>
      <c r="B7" s="64" t="s">
        <v>11</v>
      </c>
      <c r="C7" s="64" t="s">
        <v>11</v>
      </c>
      <c r="D7" s="67" t="s">
        <v>449</v>
      </c>
      <c r="E7" s="58" t="s">
        <v>195</v>
      </c>
      <c r="F7" s="58" t="s">
        <v>195</v>
      </c>
      <c r="G7" s="58" t="s">
        <v>195</v>
      </c>
      <c r="H7" s="58" t="s">
        <v>195</v>
      </c>
      <c r="I7" s="58" t="s">
        <v>195</v>
      </c>
    </row>
    <row r="8" spans="1:9" ht="12.75">
      <c r="A8" s="62" t="s">
        <v>337</v>
      </c>
      <c r="B8" s="61" t="s">
        <v>11</v>
      </c>
      <c r="C8" s="61" t="s">
        <v>336</v>
      </c>
      <c r="D8" s="66" t="s">
        <v>11</v>
      </c>
      <c r="E8" s="68" t="s">
        <v>488</v>
      </c>
      <c r="F8" s="58" t="s">
        <v>195</v>
      </c>
      <c r="G8" s="58" t="s">
        <v>195</v>
      </c>
      <c r="H8" s="58" t="s">
        <v>195</v>
      </c>
      <c r="I8" s="58" t="s">
        <v>195</v>
      </c>
    </row>
    <row r="9" spans="1:9" ht="12.75">
      <c r="A9" s="64" t="s">
        <v>195</v>
      </c>
      <c r="B9" s="64" t="s">
        <v>202</v>
      </c>
      <c r="C9" s="58" t="s">
        <v>201</v>
      </c>
      <c r="D9" s="66" t="s">
        <v>11</v>
      </c>
      <c r="E9" s="67" t="s">
        <v>449</v>
      </c>
      <c r="F9" s="58" t="s">
        <v>195</v>
      </c>
      <c r="G9" s="58" t="s">
        <v>195</v>
      </c>
      <c r="H9" s="58" t="s">
        <v>195</v>
      </c>
      <c r="I9" s="58" t="s">
        <v>195</v>
      </c>
    </row>
    <row r="10" spans="1:9" ht="12.75">
      <c r="A10" s="62" t="s">
        <v>335</v>
      </c>
      <c r="B10" s="61" t="s">
        <v>202</v>
      </c>
      <c r="C10" s="65" t="s">
        <v>387</v>
      </c>
      <c r="D10" s="64" t="s">
        <v>201</v>
      </c>
      <c r="E10" s="66" t="s">
        <v>806</v>
      </c>
      <c r="F10" s="58" t="s">
        <v>195</v>
      </c>
      <c r="G10" s="58" t="s">
        <v>195</v>
      </c>
      <c r="H10" s="58" t="s">
        <v>195</v>
      </c>
      <c r="I10" s="58" t="s">
        <v>195</v>
      </c>
    </row>
    <row r="11" spans="1:9" ht="12.75">
      <c r="A11" s="64" t="s">
        <v>195</v>
      </c>
      <c r="B11" s="64" t="s">
        <v>11</v>
      </c>
      <c r="C11" s="64" t="s">
        <v>11</v>
      </c>
      <c r="D11" s="61" t="s">
        <v>387</v>
      </c>
      <c r="E11" s="66" t="s">
        <v>11</v>
      </c>
      <c r="F11" s="58" t="s">
        <v>195</v>
      </c>
      <c r="G11" s="58" t="s">
        <v>195</v>
      </c>
      <c r="H11" s="58" t="s">
        <v>195</v>
      </c>
      <c r="I11" s="58" t="s">
        <v>195</v>
      </c>
    </row>
    <row r="12" spans="1:9" ht="12.75">
      <c r="A12" s="62" t="s">
        <v>332</v>
      </c>
      <c r="B12" s="61" t="s">
        <v>11</v>
      </c>
      <c r="C12" s="61" t="s">
        <v>331</v>
      </c>
      <c r="D12" s="59" t="s">
        <v>11</v>
      </c>
      <c r="E12" s="64" t="s">
        <v>195</v>
      </c>
      <c r="F12" s="68" t="s">
        <v>488</v>
      </c>
      <c r="G12" s="58" t="s">
        <v>195</v>
      </c>
      <c r="H12" s="58" t="s">
        <v>195</v>
      </c>
      <c r="I12" s="58" t="s">
        <v>195</v>
      </c>
    </row>
    <row r="13" spans="1:9" ht="12.75">
      <c r="A13" s="64" t="s">
        <v>195</v>
      </c>
      <c r="B13" s="64" t="s">
        <v>210</v>
      </c>
      <c r="C13" s="68" t="s">
        <v>487</v>
      </c>
      <c r="D13" s="59" t="s">
        <v>11</v>
      </c>
      <c r="E13" s="64" t="s">
        <v>195</v>
      </c>
      <c r="F13" s="67" t="s">
        <v>449</v>
      </c>
      <c r="G13" s="58" t="s">
        <v>195</v>
      </c>
      <c r="H13" s="58" t="s">
        <v>195</v>
      </c>
      <c r="I13" s="58" t="s">
        <v>195</v>
      </c>
    </row>
    <row r="14" spans="1:9" ht="12.75">
      <c r="A14" s="62" t="s">
        <v>330</v>
      </c>
      <c r="B14" s="61" t="s">
        <v>210</v>
      </c>
      <c r="C14" s="67" t="s">
        <v>355</v>
      </c>
      <c r="D14" s="68" t="s">
        <v>487</v>
      </c>
      <c r="E14" s="64" t="s">
        <v>195</v>
      </c>
      <c r="F14" s="66" t="s">
        <v>789</v>
      </c>
      <c r="G14" s="58" t="s">
        <v>195</v>
      </c>
      <c r="H14" s="58" t="s">
        <v>195</v>
      </c>
      <c r="I14" s="58" t="s">
        <v>195</v>
      </c>
    </row>
    <row r="15" spans="1:9" ht="12.75">
      <c r="A15" s="64" t="s">
        <v>195</v>
      </c>
      <c r="B15" s="64" t="s">
        <v>11</v>
      </c>
      <c r="C15" s="64" t="s">
        <v>11</v>
      </c>
      <c r="D15" s="67" t="s">
        <v>355</v>
      </c>
      <c r="E15" s="64" t="s">
        <v>195</v>
      </c>
      <c r="F15" s="66" t="s">
        <v>11</v>
      </c>
      <c r="G15" s="58" t="s">
        <v>195</v>
      </c>
      <c r="H15" s="58" t="s">
        <v>195</v>
      </c>
      <c r="I15" s="58" t="s">
        <v>195</v>
      </c>
    </row>
    <row r="16" spans="1:9" ht="12.75">
      <c r="A16" s="62" t="s">
        <v>328</v>
      </c>
      <c r="B16" s="61" t="s">
        <v>11</v>
      </c>
      <c r="C16" s="61" t="s">
        <v>486</v>
      </c>
      <c r="D16" s="66" t="s">
        <v>11</v>
      </c>
      <c r="E16" s="64" t="s">
        <v>484</v>
      </c>
      <c r="F16" s="64" t="s">
        <v>195</v>
      </c>
      <c r="G16" s="58" t="s">
        <v>195</v>
      </c>
      <c r="H16" s="58" t="s">
        <v>195</v>
      </c>
      <c r="I16" s="58" t="s">
        <v>195</v>
      </c>
    </row>
    <row r="17" spans="1:9" ht="12.75">
      <c r="A17" s="64" t="s">
        <v>195</v>
      </c>
      <c r="B17" s="64" t="s">
        <v>232</v>
      </c>
      <c r="C17" s="58" t="s">
        <v>243</v>
      </c>
      <c r="D17" s="66" t="s">
        <v>11</v>
      </c>
      <c r="E17" s="61" t="s">
        <v>357</v>
      </c>
      <c r="F17" s="64" t="s">
        <v>195</v>
      </c>
      <c r="G17" s="58" t="s">
        <v>195</v>
      </c>
      <c r="H17" s="58" t="s">
        <v>195</v>
      </c>
      <c r="I17" s="58" t="s">
        <v>195</v>
      </c>
    </row>
    <row r="18" spans="1:9" ht="12.75">
      <c r="A18" s="62" t="s">
        <v>326</v>
      </c>
      <c r="B18" s="61" t="s">
        <v>232</v>
      </c>
      <c r="C18" s="65" t="s">
        <v>485</v>
      </c>
      <c r="D18" s="64" t="s">
        <v>484</v>
      </c>
      <c r="E18" s="59" t="s">
        <v>805</v>
      </c>
      <c r="F18" s="64" t="s">
        <v>195</v>
      </c>
      <c r="G18" s="58" t="s">
        <v>195</v>
      </c>
      <c r="H18" s="58" t="s">
        <v>195</v>
      </c>
      <c r="I18" s="58" t="s">
        <v>195</v>
      </c>
    </row>
    <row r="19" spans="1:9" ht="12.75">
      <c r="A19" s="64" t="s">
        <v>195</v>
      </c>
      <c r="B19" s="64" t="s">
        <v>216</v>
      </c>
      <c r="C19" s="64" t="s">
        <v>484</v>
      </c>
      <c r="D19" s="61" t="s">
        <v>357</v>
      </c>
      <c r="E19" s="59" t="s">
        <v>11</v>
      </c>
      <c r="F19" s="64" t="s">
        <v>195</v>
      </c>
      <c r="G19" s="58" t="s">
        <v>195</v>
      </c>
      <c r="H19" s="58" t="s">
        <v>195</v>
      </c>
      <c r="I19" s="58" t="s">
        <v>195</v>
      </c>
    </row>
    <row r="20" spans="1:9" ht="12.75">
      <c r="A20" s="62" t="s">
        <v>324</v>
      </c>
      <c r="B20" s="61" t="s">
        <v>216</v>
      </c>
      <c r="C20" s="61" t="s">
        <v>357</v>
      </c>
      <c r="D20" s="59" t="s">
        <v>804</v>
      </c>
      <c r="E20" s="58" t="s">
        <v>195</v>
      </c>
      <c r="F20" s="64" t="s">
        <v>195</v>
      </c>
      <c r="G20" s="68" t="s">
        <v>488</v>
      </c>
      <c r="H20" s="58" t="s">
        <v>195</v>
      </c>
      <c r="I20" s="58" t="s">
        <v>195</v>
      </c>
    </row>
    <row r="21" spans="1:9" ht="12.75">
      <c r="A21" s="64" t="s">
        <v>195</v>
      </c>
      <c r="B21" s="64" t="s">
        <v>207</v>
      </c>
      <c r="C21" s="68" t="s">
        <v>483</v>
      </c>
      <c r="D21" s="59" t="s">
        <v>11</v>
      </c>
      <c r="E21" s="58" t="s">
        <v>195</v>
      </c>
      <c r="F21" s="64" t="s">
        <v>195</v>
      </c>
      <c r="G21" s="67" t="s">
        <v>449</v>
      </c>
      <c r="H21" s="58" t="s">
        <v>195</v>
      </c>
      <c r="I21" s="58" t="s">
        <v>195</v>
      </c>
    </row>
    <row r="22" spans="1:9" ht="12.75">
      <c r="A22" s="62" t="s">
        <v>322</v>
      </c>
      <c r="B22" s="61" t="s">
        <v>219</v>
      </c>
      <c r="C22" s="67" t="s">
        <v>438</v>
      </c>
      <c r="D22" s="68" t="s">
        <v>483</v>
      </c>
      <c r="E22" s="58" t="s">
        <v>195</v>
      </c>
      <c r="F22" s="64" t="s">
        <v>195</v>
      </c>
      <c r="G22" s="66" t="s">
        <v>803</v>
      </c>
      <c r="H22" s="58" t="s">
        <v>195</v>
      </c>
      <c r="I22" s="58" t="s">
        <v>195</v>
      </c>
    </row>
    <row r="23" spans="1:9" ht="12.75">
      <c r="A23" s="64" t="s">
        <v>195</v>
      </c>
      <c r="B23" s="64" t="s">
        <v>11</v>
      </c>
      <c r="C23" s="64" t="s">
        <v>11</v>
      </c>
      <c r="D23" s="67" t="s">
        <v>438</v>
      </c>
      <c r="E23" s="58" t="s">
        <v>195</v>
      </c>
      <c r="F23" s="64" t="s">
        <v>195</v>
      </c>
      <c r="G23" s="66" t="s">
        <v>11</v>
      </c>
      <c r="H23" s="58" t="s">
        <v>195</v>
      </c>
      <c r="I23" s="58" t="s">
        <v>195</v>
      </c>
    </row>
    <row r="24" spans="1:9" ht="12.75">
      <c r="A24" s="62" t="s">
        <v>320</v>
      </c>
      <c r="B24" s="61" t="s">
        <v>11</v>
      </c>
      <c r="C24" s="61" t="s">
        <v>319</v>
      </c>
      <c r="D24" s="66" t="s">
        <v>11</v>
      </c>
      <c r="E24" s="68" t="s">
        <v>483</v>
      </c>
      <c r="F24" s="64" t="s">
        <v>195</v>
      </c>
      <c r="G24" s="64" t="s">
        <v>195</v>
      </c>
      <c r="H24" s="58" t="s">
        <v>195</v>
      </c>
      <c r="I24" s="58" t="s">
        <v>195</v>
      </c>
    </row>
    <row r="25" spans="1:9" ht="12.75">
      <c r="A25" s="64" t="s">
        <v>195</v>
      </c>
      <c r="B25" s="64" t="s">
        <v>216</v>
      </c>
      <c r="C25" s="58" t="s">
        <v>482</v>
      </c>
      <c r="D25" s="66" t="s">
        <v>11</v>
      </c>
      <c r="E25" s="67" t="s">
        <v>438</v>
      </c>
      <c r="F25" s="64" t="s">
        <v>195</v>
      </c>
      <c r="G25" s="64" t="s">
        <v>195</v>
      </c>
      <c r="H25" s="58" t="s">
        <v>195</v>
      </c>
      <c r="I25" s="58" t="s">
        <v>195</v>
      </c>
    </row>
    <row r="26" spans="1:9" ht="12.75">
      <c r="A26" s="62" t="s">
        <v>318</v>
      </c>
      <c r="B26" s="61" t="s">
        <v>216</v>
      </c>
      <c r="C26" s="65" t="s">
        <v>481</v>
      </c>
      <c r="D26" s="64" t="s">
        <v>482</v>
      </c>
      <c r="E26" s="66" t="s">
        <v>781</v>
      </c>
      <c r="F26" s="64" t="s">
        <v>195</v>
      </c>
      <c r="G26" s="64" t="s">
        <v>195</v>
      </c>
      <c r="H26" s="58" t="s">
        <v>195</v>
      </c>
      <c r="I26" s="58" t="s">
        <v>195</v>
      </c>
    </row>
    <row r="27" spans="1:9" ht="12.75">
      <c r="A27" s="64" t="s">
        <v>195</v>
      </c>
      <c r="B27" s="64" t="s">
        <v>11</v>
      </c>
      <c r="C27" s="64" t="s">
        <v>11</v>
      </c>
      <c r="D27" s="61" t="s">
        <v>481</v>
      </c>
      <c r="E27" s="66" t="s">
        <v>11</v>
      </c>
      <c r="F27" s="64" t="s">
        <v>195</v>
      </c>
      <c r="G27" s="64" t="s">
        <v>195</v>
      </c>
      <c r="H27" s="58" t="s">
        <v>195</v>
      </c>
      <c r="I27" s="58" t="s">
        <v>195</v>
      </c>
    </row>
    <row r="28" spans="1:9" ht="12.75">
      <c r="A28" s="62" t="s">
        <v>316</v>
      </c>
      <c r="B28" s="61" t="s">
        <v>11</v>
      </c>
      <c r="C28" s="61" t="s">
        <v>315</v>
      </c>
      <c r="D28" s="59" t="s">
        <v>11</v>
      </c>
      <c r="E28" s="64" t="s">
        <v>195</v>
      </c>
      <c r="F28" s="64" t="s">
        <v>480</v>
      </c>
      <c r="G28" s="64" t="s">
        <v>195</v>
      </c>
      <c r="H28" s="58" t="s">
        <v>195</v>
      </c>
      <c r="I28" s="58" t="s">
        <v>195</v>
      </c>
    </row>
    <row r="29" spans="1:9" ht="12.75">
      <c r="A29" s="64" t="s">
        <v>195</v>
      </c>
      <c r="B29" s="64" t="s">
        <v>229</v>
      </c>
      <c r="C29" s="68" t="s">
        <v>228</v>
      </c>
      <c r="D29" s="59" t="s">
        <v>11</v>
      </c>
      <c r="E29" s="64" t="s">
        <v>195</v>
      </c>
      <c r="F29" s="61" t="s">
        <v>479</v>
      </c>
      <c r="G29" s="64" t="s">
        <v>195</v>
      </c>
      <c r="H29" s="58" t="s">
        <v>195</v>
      </c>
      <c r="I29" s="58" t="s">
        <v>195</v>
      </c>
    </row>
    <row r="30" spans="1:9" ht="12.75">
      <c r="A30" s="62" t="s">
        <v>314</v>
      </c>
      <c r="B30" s="61" t="s">
        <v>229</v>
      </c>
      <c r="C30" s="67" t="s">
        <v>442</v>
      </c>
      <c r="D30" s="68" t="s">
        <v>228</v>
      </c>
      <c r="E30" s="64" t="s">
        <v>195</v>
      </c>
      <c r="F30" s="59" t="s">
        <v>710</v>
      </c>
      <c r="G30" s="64" t="s">
        <v>195</v>
      </c>
      <c r="H30" s="58" t="s">
        <v>195</v>
      </c>
      <c r="I30" s="58" t="s">
        <v>195</v>
      </c>
    </row>
    <row r="31" spans="1:9" ht="12.75">
      <c r="A31" s="64" t="s">
        <v>195</v>
      </c>
      <c r="B31" s="64" t="s">
        <v>257</v>
      </c>
      <c r="C31" s="64" t="s">
        <v>802</v>
      </c>
      <c r="D31" s="67" t="s">
        <v>442</v>
      </c>
      <c r="E31" s="64" t="s">
        <v>195</v>
      </c>
      <c r="F31" s="59" t="s">
        <v>11</v>
      </c>
      <c r="G31" s="64" t="s">
        <v>195</v>
      </c>
      <c r="H31" s="58" t="s">
        <v>195</v>
      </c>
      <c r="I31" s="58" t="s">
        <v>195</v>
      </c>
    </row>
    <row r="32" spans="1:9" ht="12.75">
      <c r="A32" s="62" t="s">
        <v>312</v>
      </c>
      <c r="B32" s="61" t="s">
        <v>257</v>
      </c>
      <c r="C32" s="61" t="s">
        <v>430</v>
      </c>
      <c r="D32" s="66" t="s">
        <v>801</v>
      </c>
      <c r="E32" s="64" t="s">
        <v>480</v>
      </c>
      <c r="F32" s="58" t="s">
        <v>195</v>
      </c>
      <c r="G32" s="64" t="s">
        <v>195</v>
      </c>
      <c r="H32" s="58" t="s">
        <v>195</v>
      </c>
      <c r="I32" s="58" t="s">
        <v>195</v>
      </c>
    </row>
    <row r="33" spans="1:9" ht="12.75">
      <c r="A33" s="64" t="s">
        <v>195</v>
      </c>
      <c r="B33" s="64" t="s">
        <v>197</v>
      </c>
      <c r="C33" s="58" t="s">
        <v>480</v>
      </c>
      <c r="D33" s="66" t="s">
        <v>11</v>
      </c>
      <c r="E33" s="61" t="s">
        <v>479</v>
      </c>
      <c r="F33" s="58" t="s">
        <v>195</v>
      </c>
      <c r="G33" s="64" t="s">
        <v>195</v>
      </c>
      <c r="H33" s="58" t="s">
        <v>195</v>
      </c>
      <c r="I33" s="58" t="s">
        <v>195</v>
      </c>
    </row>
    <row r="34" spans="1:9" ht="12.75">
      <c r="A34" s="62" t="s">
        <v>310</v>
      </c>
      <c r="B34" s="61" t="s">
        <v>232</v>
      </c>
      <c r="C34" s="65" t="s">
        <v>479</v>
      </c>
      <c r="D34" s="64" t="s">
        <v>480</v>
      </c>
      <c r="E34" s="59" t="s">
        <v>800</v>
      </c>
      <c r="F34" s="58" t="s">
        <v>195</v>
      </c>
      <c r="G34" s="64" t="s">
        <v>195</v>
      </c>
      <c r="H34" s="58" t="s">
        <v>195</v>
      </c>
      <c r="I34" s="58" t="s">
        <v>195</v>
      </c>
    </row>
    <row r="35" spans="1:9" ht="12.75">
      <c r="A35" s="64" t="s">
        <v>195</v>
      </c>
      <c r="B35" s="64" t="s">
        <v>216</v>
      </c>
      <c r="C35" s="64" t="s">
        <v>478</v>
      </c>
      <c r="D35" s="61" t="s">
        <v>479</v>
      </c>
      <c r="E35" s="59" t="s">
        <v>11</v>
      </c>
      <c r="F35" s="58" t="s">
        <v>195</v>
      </c>
      <c r="G35" s="64" t="s">
        <v>195</v>
      </c>
      <c r="H35" s="58" t="s">
        <v>195</v>
      </c>
      <c r="I35" s="58" t="s">
        <v>195</v>
      </c>
    </row>
    <row r="36" spans="1:9" ht="12.75">
      <c r="A36" s="62" t="s">
        <v>308</v>
      </c>
      <c r="B36" s="61" t="s">
        <v>224</v>
      </c>
      <c r="C36" s="61" t="s">
        <v>382</v>
      </c>
      <c r="D36" s="59" t="s">
        <v>701</v>
      </c>
      <c r="E36" s="58" t="s">
        <v>195</v>
      </c>
      <c r="F36" s="58" t="s">
        <v>195</v>
      </c>
      <c r="G36" s="64" t="s">
        <v>195</v>
      </c>
      <c r="H36" s="68" t="s">
        <v>488</v>
      </c>
      <c r="I36" s="58" t="s">
        <v>195</v>
      </c>
    </row>
    <row r="37" spans="1:9" ht="12.75">
      <c r="A37" s="64" t="s">
        <v>195</v>
      </c>
      <c r="B37" s="64" t="s">
        <v>207</v>
      </c>
      <c r="C37" s="68" t="s">
        <v>416</v>
      </c>
      <c r="D37" s="59" t="s">
        <v>11</v>
      </c>
      <c r="E37" s="58" t="s">
        <v>195</v>
      </c>
      <c r="F37" s="58" t="s">
        <v>195</v>
      </c>
      <c r="G37" s="64" t="s">
        <v>195</v>
      </c>
      <c r="H37" s="67" t="s">
        <v>449</v>
      </c>
      <c r="I37" s="58" t="s">
        <v>195</v>
      </c>
    </row>
    <row r="38" spans="1:9" ht="12.75">
      <c r="A38" s="62" t="s">
        <v>306</v>
      </c>
      <c r="B38" s="61" t="s">
        <v>207</v>
      </c>
      <c r="C38" s="67" t="s">
        <v>443</v>
      </c>
      <c r="D38" s="68" t="s">
        <v>416</v>
      </c>
      <c r="E38" s="58" t="s">
        <v>195</v>
      </c>
      <c r="F38" s="58" t="s">
        <v>195</v>
      </c>
      <c r="G38" s="64" t="s">
        <v>195</v>
      </c>
      <c r="H38" s="66" t="s">
        <v>799</v>
      </c>
      <c r="I38" s="58" t="s">
        <v>195</v>
      </c>
    </row>
    <row r="39" spans="1:9" ht="12.75">
      <c r="A39" s="64" t="s">
        <v>195</v>
      </c>
      <c r="B39" s="64" t="s">
        <v>11</v>
      </c>
      <c r="C39" s="64" t="s">
        <v>11</v>
      </c>
      <c r="D39" s="67" t="s">
        <v>443</v>
      </c>
      <c r="E39" s="58" t="s">
        <v>195</v>
      </c>
      <c r="F39" s="58" t="s">
        <v>195</v>
      </c>
      <c r="G39" s="64" t="s">
        <v>195</v>
      </c>
      <c r="H39" s="66" t="s">
        <v>11</v>
      </c>
      <c r="I39" s="58" t="s">
        <v>195</v>
      </c>
    </row>
    <row r="40" spans="1:9" ht="12.75">
      <c r="A40" s="62" t="s">
        <v>304</v>
      </c>
      <c r="B40" s="61" t="s">
        <v>11</v>
      </c>
      <c r="C40" s="61" t="s">
        <v>303</v>
      </c>
      <c r="D40" s="66" t="s">
        <v>11</v>
      </c>
      <c r="E40" s="68" t="s">
        <v>416</v>
      </c>
      <c r="F40" s="58" t="s">
        <v>195</v>
      </c>
      <c r="G40" s="64" t="s">
        <v>195</v>
      </c>
      <c r="H40" s="64" t="s">
        <v>195</v>
      </c>
      <c r="I40" s="58" t="s">
        <v>195</v>
      </c>
    </row>
    <row r="41" spans="1:9" ht="12.75">
      <c r="A41" s="64" t="s">
        <v>195</v>
      </c>
      <c r="B41" s="64" t="s">
        <v>216</v>
      </c>
      <c r="C41" s="58" t="s">
        <v>477</v>
      </c>
      <c r="D41" s="66" t="s">
        <v>11</v>
      </c>
      <c r="E41" s="67" t="s">
        <v>443</v>
      </c>
      <c r="F41" s="58" t="s">
        <v>195</v>
      </c>
      <c r="G41" s="64" t="s">
        <v>195</v>
      </c>
      <c r="H41" s="64" t="s">
        <v>195</v>
      </c>
      <c r="I41" s="58" t="s">
        <v>195</v>
      </c>
    </row>
    <row r="42" spans="1:9" ht="12.75">
      <c r="A42" s="62" t="s">
        <v>302</v>
      </c>
      <c r="B42" s="61" t="s">
        <v>216</v>
      </c>
      <c r="C42" s="65" t="s">
        <v>360</v>
      </c>
      <c r="D42" s="64" t="s">
        <v>477</v>
      </c>
      <c r="E42" s="66" t="s">
        <v>798</v>
      </c>
      <c r="F42" s="58" t="s">
        <v>195</v>
      </c>
      <c r="G42" s="64" t="s">
        <v>195</v>
      </c>
      <c r="H42" s="64" t="s">
        <v>195</v>
      </c>
      <c r="I42" s="58" t="s">
        <v>195</v>
      </c>
    </row>
    <row r="43" spans="1:9" ht="12.75">
      <c r="A43" s="64" t="s">
        <v>195</v>
      </c>
      <c r="B43" s="64" t="s">
        <v>11</v>
      </c>
      <c r="C43" s="64" t="s">
        <v>11</v>
      </c>
      <c r="D43" s="61" t="s">
        <v>360</v>
      </c>
      <c r="E43" s="66" t="s">
        <v>11</v>
      </c>
      <c r="F43" s="58" t="s">
        <v>195</v>
      </c>
      <c r="G43" s="64" t="s">
        <v>195</v>
      </c>
      <c r="H43" s="64" t="s">
        <v>195</v>
      </c>
      <c r="I43" s="58" t="s">
        <v>195</v>
      </c>
    </row>
    <row r="44" spans="1:9" ht="12.75">
      <c r="A44" s="62" t="s">
        <v>300</v>
      </c>
      <c r="B44" s="61" t="s">
        <v>11</v>
      </c>
      <c r="C44" s="61" t="s">
        <v>299</v>
      </c>
      <c r="D44" s="59" t="s">
        <v>11</v>
      </c>
      <c r="E44" s="64" t="s">
        <v>195</v>
      </c>
      <c r="F44" s="58" t="s">
        <v>414</v>
      </c>
      <c r="G44" s="64" t="s">
        <v>195</v>
      </c>
      <c r="H44" s="64" t="s">
        <v>195</v>
      </c>
      <c r="I44" s="58" t="s">
        <v>195</v>
      </c>
    </row>
    <row r="45" spans="1:9" ht="12.75">
      <c r="A45" s="64" t="s">
        <v>195</v>
      </c>
      <c r="B45" s="64" t="s">
        <v>224</v>
      </c>
      <c r="C45" s="68" t="s">
        <v>476</v>
      </c>
      <c r="D45" s="59" t="s">
        <v>11</v>
      </c>
      <c r="E45" s="64" t="s">
        <v>195</v>
      </c>
      <c r="F45" s="65" t="s">
        <v>474</v>
      </c>
      <c r="G45" s="64" t="s">
        <v>195</v>
      </c>
      <c r="H45" s="64" t="s">
        <v>195</v>
      </c>
      <c r="I45" s="58" t="s">
        <v>195</v>
      </c>
    </row>
    <row r="46" spans="1:9" ht="12.75">
      <c r="A46" s="62" t="s">
        <v>298</v>
      </c>
      <c r="B46" s="61" t="s">
        <v>224</v>
      </c>
      <c r="C46" s="67" t="s">
        <v>392</v>
      </c>
      <c r="D46" s="68" t="s">
        <v>476</v>
      </c>
      <c r="E46" s="64" t="s">
        <v>195</v>
      </c>
      <c r="F46" s="66" t="s">
        <v>797</v>
      </c>
      <c r="G46" s="64" t="s">
        <v>195</v>
      </c>
      <c r="H46" s="64" t="s">
        <v>195</v>
      </c>
      <c r="I46" s="58" t="s">
        <v>195</v>
      </c>
    </row>
    <row r="47" spans="1:9" ht="12.75">
      <c r="A47" s="64" t="s">
        <v>195</v>
      </c>
      <c r="B47" s="64" t="s">
        <v>11</v>
      </c>
      <c r="C47" s="64" t="s">
        <v>11</v>
      </c>
      <c r="D47" s="67" t="s">
        <v>392</v>
      </c>
      <c r="E47" s="64" t="s">
        <v>195</v>
      </c>
      <c r="F47" s="66" t="s">
        <v>11</v>
      </c>
      <c r="G47" s="64" t="s">
        <v>195</v>
      </c>
      <c r="H47" s="64" t="s">
        <v>195</v>
      </c>
      <c r="I47" s="58" t="s">
        <v>195</v>
      </c>
    </row>
    <row r="48" spans="1:9" ht="12.75">
      <c r="A48" s="62" t="s">
        <v>296</v>
      </c>
      <c r="B48" s="61" t="s">
        <v>11</v>
      </c>
      <c r="C48" s="61" t="s">
        <v>475</v>
      </c>
      <c r="D48" s="66" t="s">
        <v>11</v>
      </c>
      <c r="E48" s="64" t="s">
        <v>414</v>
      </c>
      <c r="F48" s="64" t="s">
        <v>195</v>
      </c>
      <c r="G48" s="64" t="s">
        <v>195</v>
      </c>
      <c r="H48" s="64" t="s">
        <v>195</v>
      </c>
      <c r="I48" s="58" t="s">
        <v>195</v>
      </c>
    </row>
    <row r="49" spans="1:9" ht="12.75">
      <c r="A49" s="64" t="s">
        <v>195</v>
      </c>
      <c r="B49" s="64" t="s">
        <v>213</v>
      </c>
      <c r="C49" s="58" t="s">
        <v>327</v>
      </c>
      <c r="D49" s="66" t="s">
        <v>11</v>
      </c>
      <c r="E49" s="61" t="s">
        <v>474</v>
      </c>
      <c r="F49" s="64" t="s">
        <v>195</v>
      </c>
      <c r="G49" s="64" t="s">
        <v>195</v>
      </c>
      <c r="H49" s="64" t="s">
        <v>195</v>
      </c>
      <c r="I49" s="58" t="s">
        <v>195</v>
      </c>
    </row>
    <row r="50" spans="1:9" ht="12.75">
      <c r="A50" s="62" t="s">
        <v>294</v>
      </c>
      <c r="B50" s="61" t="s">
        <v>213</v>
      </c>
      <c r="C50" s="65" t="s">
        <v>363</v>
      </c>
      <c r="D50" s="64" t="s">
        <v>414</v>
      </c>
      <c r="E50" s="59" t="s">
        <v>796</v>
      </c>
      <c r="F50" s="64" t="s">
        <v>195</v>
      </c>
      <c r="G50" s="64" t="s">
        <v>195</v>
      </c>
      <c r="H50" s="64" t="s">
        <v>195</v>
      </c>
      <c r="I50" s="58" t="s">
        <v>195</v>
      </c>
    </row>
    <row r="51" spans="1:9" ht="12.75">
      <c r="A51" s="64" t="s">
        <v>195</v>
      </c>
      <c r="B51" s="64" t="s">
        <v>216</v>
      </c>
      <c r="C51" s="64" t="s">
        <v>414</v>
      </c>
      <c r="D51" s="61" t="s">
        <v>474</v>
      </c>
      <c r="E51" s="59" t="s">
        <v>11</v>
      </c>
      <c r="F51" s="64" t="s">
        <v>195</v>
      </c>
      <c r="G51" s="64" t="s">
        <v>195</v>
      </c>
      <c r="H51" s="64" t="s">
        <v>195</v>
      </c>
      <c r="I51" s="58" t="s">
        <v>195</v>
      </c>
    </row>
    <row r="52" spans="1:9" ht="12.75">
      <c r="A52" s="62" t="s">
        <v>292</v>
      </c>
      <c r="B52" s="61" t="s">
        <v>216</v>
      </c>
      <c r="C52" s="61" t="s">
        <v>474</v>
      </c>
      <c r="D52" s="59" t="s">
        <v>795</v>
      </c>
      <c r="E52" s="58" t="s">
        <v>195</v>
      </c>
      <c r="F52" s="64" t="s">
        <v>195</v>
      </c>
      <c r="G52" s="64" t="s">
        <v>414</v>
      </c>
      <c r="H52" s="64" t="s">
        <v>195</v>
      </c>
      <c r="I52" s="58" t="s">
        <v>195</v>
      </c>
    </row>
    <row r="53" spans="1:9" ht="12.75">
      <c r="A53" s="64" t="s">
        <v>195</v>
      </c>
      <c r="B53" s="64" t="s">
        <v>216</v>
      </c>
      <c r="C53" s="68" t="s">
        <v>473</v>
      </c>
      <c r="D53" s="59" t="s">
        <v>11</v>
      </c>
      <c r="E53" s="58" t="s">
        <v>195</v>
      </c>
      <c r="F53" s="64" t="s">
        <v>195</v>
      </c>
      <c r="G53" s="61" t="s">
        <v>474</v>
      </c>
      <c r="H53" s="64" t="s">
        <v>195</v>
      </c>
      <c r="I53" s="58" t="s">
        <v>195</v>
      </c>
    </row>
    <row r="54" spans="1:9" ht="12.75">
      <c r="A54" s="62" t="s">
        <v>290</v>
      </c>
      <c r="B54" s="61" t="s">
        <v>207</v>
      </c>
      <c r="C54" s="67" t="s">
        <v>381</v>
      </c>
      <c r="D54" s="68" t="s">
        <v>473</v>
      </c>
      <c r="E54" s="58" t="s">
        <v>195</v>
      </c>
      <c r="F54" s="64" t="s">
        <v>195</v>
      </c>
      <c r="G54" s="59" t="s">
        <v>708</v>
      </c>
      <c r="H54" s="64" t="s">
        <v>195</v>
      </c>
      <c r="I54" s="58" t="s">
        <v>195</v>
      </c>
    </row>
    <row r="55" spans="1:9" ht="12.75">
      <c r="A55" s="64" t="s">
        <v>195</v>
      </c>
      <c r="B55" s="64" t="s">
        <v>11</v>
      </c>
      <c r="C55" s="64" t="s">
        <v>11</v>
      </c>
      <c r="D55" s="67" t="s">
        <v>381</v>
      </c>
      <c r="E55" s="58" t="s">
        <v>195</v>
      </c>
      <c r="F55" s="64" t="s">
        <v>195</v>
      </c>
      <c r="G55" s="59" t="s">
        <v>11</v>
      </c>
      <c r="H55" s="64" t="s">
        <v>195</v>
      </c>
      <c r="I55" s="58" t="s">
        <v>195</v>
      </c>
    </row>
    <row r="56" spans="1:9" ht="12.75">
      <c r="A56" s="62" t="s">
        <v>287</v>
      </c>
      <c r="B56" s="61" t="s">
        <v>11</v>
      </c>
      <c r="C56" s="61" t="s">
        <v>286</v>
      </c>
      <c r="D56" s="66" t="s">
        <v>11</v>
      </c>
      <c r="E56" s="68" t="s">
        <v>473</v>
      </c>
      <c r="F56" s="64" t="s">
        <v>195</v>
      </c>
      <c r="G56" s="58" t="s">
        <v>195</v>
      </c>
      <c r="H56" s="64" t="s">
        <v>195</v>
      </c>
      <c r="I56" s="58" t="s">
        <v>195</v>
      </c>
    </row>
    <row r="57" spans="1:9" ht="12.75">
      <c r="A57" s="64" t="s">
        <v>195</v>
      </c>
      <c r="B57" s="64" t="s">
        <v>216</v>
      </c>
      <c r="C57" s="58" t="s">
        <v>472</v>
      </c>
      <c r="D57" s="66" t="s">
        <v>11</v>
      </c>
      <c r="E57" s="67" t="s">
        <v>381</v>
      </c>
      <c r="F57" s="64" t="s">
        <v>195</v>
      </c>
      <c r="G57" s="58" t="s">
        <v>195</v>
      </c>
      <c r="H57" s="64" t="s">
        <v>195</v>
      </c>
      <c r="I57" s="58" t="s">
        <v>195</v>
      </c>
    </row>
    <row r="58" spans="1:9" ht="12.75">
      <c r="A58" s="62" t="s">
        <v>285</v>
      </c>
      <c r="B58" s="61" t="s">
        <v>216</v>
      </c>
      <c r="C58" s="65" t="s">
        <v>471</v>
      </c>
      <c r="D58" s="64" t="s">
        <v>472</v>
      </c>
      <c r="E58" s="66" t="s">
        <v>789</v>
      </c>
      <c r="F58" s="64" t="s">
        <v>195</v>
      </c>
      <c r="G58" s="58" t="s">
        <v>195</v>
      </c>
      <c r="H58" s="64" t="s">
        <v>195</v>
      </c>
      <c r="I58" s="58" t="s">
        <v>195</v>
      </c>
    </row>
    <row r="59" spans="1:9" ht="12.75">
      <c r="A59" s="64" t="s">
        <v>195</v>
      </c>
      <c r="B59" s="64" t="s">
        <v>11</v>
      </c>
      <c r="C59" s="64" t="s">
        <v>11</v>
      </c>
      <c r="D59" s="61" t="s">
        <v>471</v>
      </c>
      <c r="E59" s="66" t="s">
        <v>11</v>
      </c>
      <c r="F59" s="64" t="s">
        <v>195</v>
      </c>
      <c r="G59" s="58" t="s">
        <v>195</v>
      </c>
      <c r="H59" s="64" t="s">
        <v>195</v>
      </c>
      <c r="I59" s="58" t="s">
        <v>195</v>
      </c>
    </row>
    <row r="60" spans="1:9" ht="12.75">
      <c r="A60" s="62" t="s">
        <v>283</v>
      </c>
      <c r="B60" s="61" t="s">
        <v>11</v>
      </c>
      <c r="C60" s="61" t="s">
        <v>282</v>
      </c>
      <c r="D60" s="59" t="s">
        <v>11</v>
      </c>
      <c r="E60" s="64" t="s">
        <v>195</v>
      </c>
      <c r="F60" s="63" t="s">
        <v>473</v>
      </c>
      <c r="G60" s="58" t="s">
        <v>195</v>
      </c>
      <c r="H60" s="64" t="s">
        <v>195</v>
      </c>
      <c r="I60" s="58" t="s">
        <v>195</v>
      </c>
    </row>
    <row r="61" spans="1:9" ht="12.75">
      <c r="A61" s="64" t="s">
        <v>195</v>
      </c>
      <c r="B61" s="64" t="s">
        <v>232</v>
      </c>
      <c r="C61" s="68" t="s">
        <v>470</v>
      </c>
      <c r="D61" s="59" t="s">
        <v>11</v>
      </c>
      <c r="E61" s="64" t="s">
        <v>195</v>
      </c>
      <c r="F61" s="60" t="s">
        <v>381</v>
      </c>
      <c r="G61" s="58" t="s">
        <v>195</v>
      </c>
      <c r="H61" s="64" t="s">
        <v>195</v>
      </c>
      <c r="I61" s="58" t="s">
        <v>195</v>
      </c>
    </row>
    <row r="62" spans="1:9" ht="12.75">
      <c r="A62" s="62" t="s">
        <v>281</v>
      </c>
      <c r="B62" s="61" t="s">
        <v>232</v>
      </c>
      <c r="C62" s="67" t="s">
        <v>396</v>
      </c>
      <c r="D62" s="68" t="s">
        <v>470</v>
      </c>
      <c r="E62" s="64" t="s">
        <v>195</v>
      </c>
      <c r="F62" s="59" t="s">
        <v>794</v>
      </c>
      <c r="G62" s="58" t="s">
        <v>195</v>
      </c>
      <c r="H62" s="64" t="s">
        <v>195</v>
      </c>
      <c r="I62" s="58" t="s">
        <v>195</v>
      </c>
    </row>
    <row r="63" spans="1:9" ht="12.75">
      <c r="A63" s="64" t="s">
        <v>195</v>
      </c>
      <c r="B63" s="64" t="s">
        <v>248</v>
      </c>
      <c r="C63" s="64" t="s">
        <v>417</v>
      </c>
      <c r="D63" s="67" t="s">
        <v>396</v>
      </c>
      <c r="E63" s="64" t="s">
        <v>195</v>
      </c>
      <c r="F63" s="59" t="s">
        <v>11</v>
      </c>
      <c r="G63" s="58" t="s">
        <v>195</v>
      </c>
      <c r="H63" s="64" t="s">
        <v>195</v>
      </c>
      <c r="I63" s="58" t="s">
        <v>195</v>
      </c>
    </row>
    <row r="64" spans="1:9" ht="12.75">
      <c r="A64" s="62" t="s">
        <v>279</v>
      </c>
      <c r="B64" s="61" t="s">
        <v>248</v>
      </c>
      <c r="C64" s="61" t="s">
        <v>386</v>
      </c>
      <c r="D64" s="66" t="s">
        <v>735</v>
      </c>
      <c r="E64" s="63" t="s">
        <v>470</v>
      </c>
      <c r="F64" s="58" t="s">
        <v>195</v>
      </c>
      <c r="G64" s="58" t="s">
        <v>195</v>
      </c>
      <c r="H64" s="64" t="s">
        <v>195</v>
      </c>
      <c r="I64" s="58" t="s">
        <v>195</v>
      </c>
    </row>
    <row r="65" spans="1:9" ht="12.75">
      <c r="A65" s="64" t="s">
        <v>195</v>
      </c>
      <c r="B65" s="64" t="s">
        <v>257</v>
      </c>
      <c r="C65" s="58" t="s">
        <v>469</v>
      </c>
      <c r="D65" s="66" t="s">
        <v>11</v>
      </c>
      <c r="E65" s="60" t="s">
        <v>396</v>
      </c>
      <c r="F65" s="58" t="s">
        <v>195</v>
      </c>
      <c r="G65" s="58" t="s">
        <v>195</v>
      </c>
      <c r="H65" s="64" t="s">
        <v>195</v>
      </c>
      <c r="I65" s="58" t="s">
        <v>195</v>
      </c>
    </row>
    <row r="66" spans="1:9" ht="12.75">
      <c r="A66" s="62" t="s">
        <v>277</v>
      </c>
      <c r="B66" s="61" t="s">
        <v>257</v>
      </c>
      <c r="C66" s="65" t="s">
        <v>445</v>
      </c>
      <c r="D66" s="64" t="s">
        <v>250</v>
      </c>
      <c r="E66" s="59" t="s">
        <v>793</v>
      </c>
      <c r="F66" s="58" t="s">
        <v>195</v>
      </c>
      <c r="G66" s="58" t="s">
        <v>195</v>
      </c>
      <c r="H66" s="64" t="s">
        <v>195</v>
      </c>
      <c r="I66" s="58" t="s">
        <v>195</v>
      </c>
    </row>
    <row r="67" spans="1:9" ht="12.75">
      <c r="A67" s="64" t="s">
        <v>195</v>
      </c>
      <c r="B67" s="64" t="s">
        <v>197</v>
      </c>
      <c r="C67" s="64" t="s">
        <v>250</v>
      </c>
      <c r="D67" s="61" t="s">
        <v>468</v>
      </c>
      <c r="E67" s="59" t="s">
        <v>11</v>
      </c>
      <c r="F67" s="58" t="s">
        <v>195</v>
      </c>
      <c r="G67" s="58" t="s">
        <v>195</v>
      </c>
      <c r="H67" s="64" t="s">
        <v>195</v>
      </c>
      <c r="I67" s="58" t="s">
        <v>195</v>
      </c>
    </row>
    <row r="68" spans="1:9" ht="12.75">
      <c r="A68" s="62" t="s">
        <v>275</v>
      </c>
      <c r="B68" s="61" t="s">
        <v>197</v>
      </c>
      <c r="C68" s="61" t="s">
        <v>468</v>
      </c>
      <c r="D68" s="59" t="s">
        <v>757</v>
      </c>
      <c r="E68" s="58" t="s">
        <v>195</v>
      </c>
      <c r="F68" s="58" t="s">
        <v>195</v>
      </c>
      <c r="G68" s="58" t="s">
        <v>195</v>
      </c>
      <c r="H68" s="64" t="s">
        <v>195</v>
      </c>
      <c r="I68" s="68" t="s">
        <v>488</v>
      </c>
    </row>
    <row r="69" spans="1:9" ht="12.75">
      <c r="A69" s="64" t="s">
        <v>195</v>
      </c>
      <c r="B69" s="64" t="s">
        <v>232</v>
      </c>
      <c r="C69" s="58" t="s">
        <v>278</v>
      </c>
      <c r="D69" s="59" t="s">
        <v>11</v>
      </c>
      <c r="E69" s="58" t="s">
        <v>195</v>
      </c>
      <c r="F69" s="58" t="s">
        <v>195</v>
      </c>
      <c r="G69" s="58" t="s">
        <v>195</v>
      </c>
      <c r="H69" s="64" t="s">
        <v>195</v>
      </c>
      <c r="I69" s="67" t="s">
        <v>449</v>
      </c>
    </row>
    <row r="70" spans="1:9" ht="12.75">
      <c r="A70" s="62" t="s">
        <v>273</v>
      </c>
      <c r="B70" s="61" t="s">
        <v>232</v>
      </c>
      <c r="C70" s="65" t="s">
        <v>467</v>
      </c>
      <c r="D70" s="58" t="s">
        <v>278</v>
      </c>
      <c r="E70" s="58" t="s">
        <v>195</v>
      </c>
      <c r="F70" s="58" t="s">
        <v>195</v>
      </c>
      <c r="G70" s="58" t="s">
        <v>195</v>
      </c>
      <c r="H70" s="64" t="s">
        <v>195</v>
      </c>
      <c r="I70" s="59" t="s">
        <v>792</v>
      </c>
    </row>
    <row r="71" spans="1:9" ht="12.75">
      <c r="A71" s="64" t="s">
        <v>195</v>
      </c>
      <c r="B71" s="64" t="s">
        <v>216</v>
      </c>
      <c r="C71" s="64" t="s">
        <v>466</v>
      </c>
      <c r="D71" s="65" t="s">
        <v>467</v>
      </c>
      <c r="E71" s="58" t="s">
        <v>195</v>
      </c>
      <c r="F71" s="58" t="s">
        <v>195</v>
      </c>
      <c r="G71" s="58" t="s">
        <v>195</v>
      </c>
      <c r="H71" s="64" t="s">
        <v>195</v>
      </c>
      <c r="I71" s="59" t="s">
        <v>11</v>
      </c>
    </row>
    <row r="72" spans="1:9" ht="12.75">
      <c r="A72" s="62" t="s">
        <v>270</v>
      </c>
      <c r="B72" s="61" t="s">
        <v>232</v>
      </c>
      <c r="C72" s="61" t="s">
        <v>369</v>
      </c>
      <c r="D72" s="66" t="s">
        <v>789</v>
      </c>
      <c r="E72" s="68" t="s">
        <v>465</v>
      </c>
      <c r="F72" s="58" t="s">
        <v>195</v>
      </c>
      <c r="G72" s="58" t="s">
        <v>195</v>
      </c>
      <c r="H72" s="64" t="s">
        <v>195</v>
      </c>
      <c r="I72" s="58" t="s">
        <v>195</v>
      </c>
    </row>
    <row r="73" spans="1:9" ht="12.75">
      <c r="A73" s="64" t="s">
        <v>195</v>
      </c>
      <c r="B73" s="64" t="s">
        <v>213</v>
      </c>
      <c r="C73" s="58" t="s">
        <v>212</v>
      </c>
      <c r="D73" s="66" t="s">
        <v>11</v>
      </c>
      <c r="E73" s="67" t="s">
        <v>464</v>
      </c>
      <c r="F73" s="58" t="s">
        <v>195</v>
      </c>
      <c r="G73" s="58" t="s">
        <v>195</v>
      </c>
      <c r="H73" s="64" t="s">
        <v>195</v>
      </c>
      <c r="I73" s="58" t="s">
        <v>195</v>
      </c>
    </row>
    <row r="74" spans="1:9" ht="12.75">
      <c r="A74" s="62" t="s">
        <v>268</v>
      </c>
      <c r="B74" s="61" t="s">
        <v>213</v>
      </c>
      <c r="C74" s="65" t="s">
        <v>394</v>
      </c>
      <c r="D74" s="63" t="s">
        <v>465</v>
      </c>
      <c r="E74" s="66" t="s">
        <v>708</v>
      </c>
      <c r="F74" s="58" t="s">
        <v>195</v>
      </c>
      <c r="G74" s="58" t="s">
        <v>195</v>
      </c>
      <c r="H74" s="64" t="s">
        <v>195</v>
      </c>
      <c r="I74" s="58" t="s">
        <v>195</v>
      </c>
    </row>
    <row r="75" spans="1:9" ht="12.75">
      <c r="A75" s="64" t="s">
        <v>195</v>
      </c>
      <c r="B75" s="64" t="s">
        <v>289</v>
      </c>
      <c r="C75" s="63" t="s">
        <v>465</v>
      </c>
      <c r="D75" s="60" t="s">
        <v>464</v>
      </c>
      <c r="E75" s="66" t="s">
        <v>11</v>
      </c>
      <c r="F75" s="58" t="s">
        <v>195</v>
      </c>
      <c r="G75" s="58" t="s">
        <v>195</v>
      </c>
      <c r="H75" s="64" t="s">
        <v>195</v>
      </c>
      <c r="I75" s="58" t="s">
        <v>195</v>
      </c>
    </row>
    <row r="76" spans="1:9" ht="12.75">
      <c r="A76" s="62" t="s">
        <v>266</v>
      </c>
      <c r="B76" s="61" t="s">
        <v>202</v>
      </c>
      <c r="C76" s="60" t="s">
        <v>464</v>
      </c>
      <c r="D76" s="59" t="s">
        <v>541</v>
      </c>
      <c r="E76" s="64" t="s">
        <v>195</v>
      </c>
      <c r="F76" s="68" t="s">
        <v>463</v>
      </c>
      <c r="G76" s="58" t="s">
        <v>195</v>
      </c>
      <c r="H76" s="64" t="s">
        <v>195</v>
      </c>
      <c r="I76" s="58" t="s">
        <v>195</v>
      </c>
    </row>
    <row r="77" spans="1:9" ht="12.75">
      <c r="A77" s="64" t="s">
        <v>195</v>
      </c>
      <c r="B77" s="64" t="s">
        <v>11</v>
      </c>
      <c r="C77" s="58" t="s">
        <v>11</v>
      </c>
      <c r="D77" s="59" t="s">
        <v>11</v>
      </c>
      <c r="E77" s="64" t="s">
        <v>195</v>
      </c>
      <c r="F77" s="67" t="s">
        <v>428</v>
      </c>
      <c r="G77" s="58" t="s">
        <v>195</v>
      </c>
      <c r="H77" s="64" t="s">
        <v>195</v>
      </c>
      <c r="I77" s="58" t="s">
        <v>195</v>
      </c>
    </row>
    <row r="78" spans="1:9" ht="12.75">
      <c r="A78" s="62" t="s">
        <v>264</v>
      </c>
      <c r="B78" s="61" t="s">
        <v>11</v>
      </c>
      <c r="C78" s="65" t="s">
        <v>263</v>
      </c>
      <c r="D78" s="58" t="s">
        <v>333</v>
      </c>
      <c r="E78" s="64" t="s">
        <v>195</v>
      </c>
      <c r="F78" s="66" t="s">
        <v>791</v>
      </c>
      <c r="G78" s="58" t="s">
        <v>195</v>
      </c>
      <c r="H78" s="64" t="s">
        <v>195</v>
      </c>
      <c r="I78" s="58" t="s">
        <v>195</v>
      </c>
    </row>
    <row r="79" spans="1:9" ht="12.75">
      <c r="A79" s="64" t="s">
        <v>195</v>
      </c>
      <c r="B79" s="64" t="s">
        <v>334</v>
      </c>
      <c r="C79" s="64" t="s">
        <v>333</v>
      </c>
      <c r="D79" s="65" t="s">
        <v>378</v>
      </c>
      <c r="E79" s="64" t="s">
        <v>195</v>
      </c>
      <c r="F79" s="66" t="s">
        <v>11</v>
      </c>
      <c r="G79" s="58" t="s">
        <v>195</v>
      </c>
      <c r="H79" s="64" t="s">
        <v>195</v>
      </c>
      <c r="I79" s="58" t="s">
        <v>195</v>
      </c>
    </row>
    <row r="80" spans="1:9" ht="12.75">
      <c r="A80" s="62" t="s">
        <v>262</v>
      </c>
      <c r="B80" s="61" t="s">
        <v>334</v>
      </c>
      <c r="C80" s="61" t="s">
        <v>378</v>
      </c>
      <c r="D80" s="66" t="s">
        <v>11</v>
      </c>
      <c r="E80" s="63" t="s">
        <v>463</v>
      </c>
      <c r="F80" s="64" t="s">
        <v>195</v>
      </c>
      <c r="G80" s="58" t="s">
        <v>195</v>
      </c>
      <c r="H80" s="64" t="s">
        <v>195</v>
      </c>
      <c r="I80" s="58" t="s">
        <v>195</v>
      </c>
    </row>
    <row r="81" spans="1:9" ht="12.75">
      <c r="A81" s="64" t="s">
        <v>195</v>
      </c>
      <c r="B81" s="64" t="s">
        <v>11</v>
      </c>
      <c r="C81" s="58" t="s">
        <v>11</v>
      </c>
      <c r="D81" s="66" t="s">
        <v>11</v>
      </c>
      <c r="E81" s="60" t="s">
        <v>428</v>
      </c>
      <c r="F81" s="64" t="s">
        <v>195</v>
      </c>
      <c r="G81" s="58" t="s">
        <v>195</v>
      </c>
      <c r="H81" s="64" t="s">
        <v>195</v>
      </c>
      <c r="I81" s="58" t="s">
        <v>195</v>
      </c>
    </row>
    <row r="82" spans="1:9" ht="12.75">
      <c r="A82" s="62" t="s">
        <v>260</v>
      </c>
      <c r="B82" s="61" t="s">
        <v>11</v>
      </c>
      <c r="C82" s="65" t="s">
        <v>259</v>
      </c>
      <c r="D82" s="63" t="s">
        <v>463</v>
      </c>
      <c r="E82" s="59" t="s">
        <v>790</v>
      </c>
      <c r="F82" s="64" t="s">
        <v>195</v>
      </c>
      <c r="G82" s="58" t="s">
        <v>195</v>
      </c>
      <c r="H82" s="64" t="s">
        <v>195</v>
      </c>
      <c r="I82" s="58" t="s">
        <v>195</v>
      </c>
    </row>
    <row r="83" spans="1:9" ht="12.75">
      <c r="A83" s="64" t="s">
        <v>195</v>
      </c>
      <c r="B83" s="64" t="s">
        <v>229</v>
      </c>
      <c r="C83" s="63" t="s">
        <v>463</v>
      </c>
      <c r="D83" s="60" t="s">
        <v>428</v>
      </c>
      <c r="E83" s="59" t="s">
        <v>11</v>
      </c>
      <c r="F83" s="64" t="s">
        <v>195</v>
      </c>
      <c r="G83" s="58" t="s">
        <v>195</v>
      </c>
      <c r="H83" s="64" t="s">
        <v>195</v>
      </c>
      <c r="I83" s="58" t="s">
        <v>195</v>
      </c>
    </row>
    <row r="84" spans="1:9" ht="12.75">
      <c r="A84" s="62" t="s">
        <v>258</v>
      </c>
      <c r="B84" s="61" t="s">
        <v>229</v>
      </c>
      <c r="C84" s="60" t="s">
        <v>428</v>
      </c>
      <c r="D84" s="59" t="s">
        <v>11</v>
      </c>
      <c r="E84" s="58" t="s">
        <v>195</v>
      </c>
      <c r="F84" s="64" t="s">
        <v>195</v>
      </c>
      <c r="G84" s="68" t="s">
        <v>459</v>
      </c>
      <c r="H84" s="64" t="s">
        <v>195</v>
      </c>
      <c r="I84" s="58" t="s">
        <v>195</v>
      </c>
    </row>
    <row r="85" spans="1:9" ht="12.75">
      <c r="A85" s="64" t="s">
        <v>195</v>
      </c>
      <c r="B85" s="64" t="s">
        <v>248</v>
      </c>
      <c r="C85" s="58" t="s">
        <v>311</v>
      </c>
      <c r="D85" s="59" t="s">
        <v>11</v>
      </c>
      <c r="E85" s="58" t="s">
        <v>195</v>
      </c>
      <c r="F85" s="64" t="s">
        <v>195</v>
      </c>
      <c r="G85" s="67" t="s">
        <v>458</v>
      </c>
      <c r="H85" s="64" t="s">
        <v>195</v>
      </c>
      <c r="I85" s="58" t="s">
        <v>195</v>
      </c>
    </row>
    <row r="86" spans="1:9" ht="12.75">
      <c r="A86" s="62" t="s">
        <v>255</v>
      </c>
      <c r="B86" s="61" t="s">
        <v>248</v>
      </c>
      <c r="C86" s="65" t="s">
        <v>374</v>
      </c>
      <c r="D86" s="58" t="s">
        <v>462</v>
      </c>
      <c r="E86" s="58" t="s">
        <v>195</v>
      </c>
      <c r="F86" s="64" t="s">
        <v>195</v>
      </c>
      <c r="G86" s="66" t="s">
        <v>745</v>
      </c>
      <c r="H86" s="64" t="s">
        <v>195</v>
      </c>
      <c r="I86" s="58" t="s">
        <v>195</v>
      </c>
    </row>
    <row r="87" spans="1:9" ht="12.75">
      <c r="A87" s="64" t="s">
        <v>195</v>
      </c>
      <c r="B87" s="64" t="s">
        <v>232</v>
      </c>
      <c r="C87" s="64" t="s">
        <v>462</v>
      </c>
      <c r="D87" s="65" t="s">
        <v>461</v>
      </c>
      <c r="E87" s="58" t="s">
        <v>195</v>
      </c>
      <c r="F87" s="64" t="s">
        <v>195</v>
      </c>
      <c r="G87" s="66" t="s">
        <v>11</v>
      </c>
      <c r="H87" s="64" t="s">
        <v>195</v>
      </c>
      <c r="I87" s="58" t="s">
        <v>195</v>
      </c>
    </row>
    <row r="88" spans="1:9" ht="12.75">
      <c r="A88" s="62" t="s">
        <v>253</v>
      </c>
      <c r="B88" s="61" t="s">
        <v>232</v>
      </c>
      <c r="C88" s="61" t="s">
        <v>461</v>
      </c>
      <c r="D88" s="66" t="s">
        <v>789</v>
      </c>
      <c r="E88" s="68" t="s">
        <v>460</v>
      </c>
      <c r="F88" s="64" t="s">
        <v>195</v>
      </c>
      <c r="G88" s="64" t="s">
        <v>195</v>
      </c>
      <c r="H88" s="64" t="s">
        <v>195</v>
      </c>
      <c r="I88" s="58" t="s">
        <v>195</v>
      </c>
    </row>
    <row r="89" spans="1:9" ht="12.75">
      <c r="A89" s="64" t="s">
        <v>195</v>
      </c>
      <c r="B89" s="64" t="s">
        <v>216</v>
      </c>
      <c r="C89" s="58" t="s">
        <v>215</v>
      </c>
      <c r="D89" s="66" t="s">
        <v>11</v>
      </c>
      <c r="E89" s="67" t="s">
        <v>448</v>
      </c>
      <c r="F89" s="64" t="s">
        <v>195</v>
      </c>
      <c r="G89" s="64" t="s">
        <v>195</v>
      </c>
      <c r="H89" s="64" t="s">
        <v>195</v>
      </c>
      <c r="I89" s="58" t="s">
        <v>195</v>
      </c>
    </row>
    <row r="90" spans="1:9" ht="12.75">
      <c r="A90" s="62" t="s">
        <v>251</v>
      </c>
      <c r="B90" s="61" t="s">
        <v>248</v>
      </c>
      <c r="C90" s="65" t="s">
        <v>366</v>
      </c>
      <c r="D90" s="63" t="s">
        <v>460</v>
      </c>
      <c r="E90" s="66" t="s">
        <v>788</v>
      </c>
      <c r="F90" s="64" t="s">
        <v>195</v>
      </c>
      <c r="G90" s="64" t="s">
        <v>195</v>
      </c>
      <c r="H90" s="64" t="s">
        <v>195</v>
      </c>
      <c r="I90" s="58" t="s">
        <v>195</v>
      </c>
    </row>
    <row r="91" spans="1:9" ht="12.75">
      <c r="A91" s="64" t="s">
        <v>195</v>
      </c>
      <c r="B91" s="64" t="s">
        <v>216</v>
      </c>
      <c r="C91" s="63" t="s">
        <v>460</v>
      </c>
      <c r="D91" s="60" t="s">
        <v>448</v>
      </c>
      <c r="E91" s="66" t="s">
        <v>11</v>
      </c>
      <c r="F91" s="64" t="s">
        <v>195</v>
      </c>
      <c r="G91" s="64" t="s">
        <v>195</v>
      </c>
      <c r="H91" s="64" t="s">
        <v>195</v>
      </c>
      <c r="I91" s="58" t="s">
        <v>195</v>
      </c>
    </row>
    <row r="92" spans="1:9" ht="12.75">
      <c r="A92" s="62" t="s">
        <v>249</v>
      </c>
      <c r="B92" s="61" t="s">
        <v>216</v>
      </c>
      <c r="C92" s="60" t="s">
        <v>448</v>
      </c>
      <c r="D92" s="59" t="s">
        <v>686</v>
      </c>
      <c r="E92" s="64" t="s">
        <v>195</v>
      </c>
      <c r="F92" s="63" t="s">
        <v>459</v>
      </c>
      <c r="G92" s="64" t="s">
        <v>195</v>
      </c>
      <c r="H92" s="64" t="s">
        <v>195</v>
      </c>
      <c r="I92" s="58" t="s">
        <v>195</v>
      </c>
    </row>
    <row r="93" spans="1:9" ht="12.75">
      <c r="A93" s="64" t="s">
        <v>195</v>
      </c>
      <c r="B93" s="64" t="s">
        <v>11</v>
      </c>
      <c r="C93" s="58" t="s">
        <v>11</v>
      </c>
      <c r="D93" s="59" t="s">
        <v>11</v>
      </c>
      <c r="E93" s="64" t="s">
        <v>195</v>
      </c>
      <c r="F93" s="60" t="s">
        <v>458</v>
      </c>
      <c r="G93" s="64" t="s">
        <v>195</v>
      </c>
      <c r="H93" s="64" t="s">
        <v>195</v>
      </c>
      <c r="I93" s="58" t="s">
        <v>195</v>
      </c>
    </row>
    <row r="94" spans="1:9" ht="12.75">
      <c r="A94" s="62" t="s">
        <v>246</v>
      </c>
      <c r="B94" s="61" t="s">
        <v>11</v>
      </c>
      <c r="C94" s="65" t="s">
        <v>245</v>
      </c>
      <c r="D94" s="58" t="s">
        <v>254</v>
      </c>
      <c r="E94" s="64" t="s">
        <v>195</v>
      </c>
      <c r="F94" s="59" t="s">
        <v>723</v>
      </c>
      <c r="G94" s="64" t="s">
        <v>195</v>
      </c>
      <c r="H94" s="64" t="s">
        <v>195</v>
      </c>
      <c r="I94" s="58" t="s">
        <v>195</v>
      </c>
    </row>
    <row r="95" spans="1:9" ht="12.75">
      <c r="A95" s="64" t="s">
        <v>195</v>
      </c>
      <c r="B95" s="64" t="s">
        <v>202</v>
      </c>
      <c r="C95" s="64" t="s">
        <v>254</v>
      </c>
      <c r="D95" s="65" t="s">
        <v>393</v>
      </c>
      <c r="E95" s="64" t="s">
        <v>195</v>
      </c>
      <c r="F95" s="59" t="s">
        <v>11</v>
      </c>
      <c r="G95" s="64" t="s">
        <v>195</v>
      </c>
      <c r="H95" s="64" t="s">
        <v>195</v>
      </c>
      <c r="I95" s="58" t="s">
        <v>195</v>
      </c>
    </row>
    <row r="96" spans="1:9" ht="12.75">
      <c r="A96" s="62" t="s">
        <v>244</v>
      </c>
      <c r="B96" s="61" t="s">
        <v>219</v>
      </c>
      <c r="C96" s="61" t="s">
        <v>393</v>
      </c>
      <c r="D96" s="66" t="s">
        <v>11</v>
      </c>
      <c r="E96" s="63" t="s">
        <v>459</v>
      </c>
      <c r="F96" s="58" t="s">
        <v>195</v>
      </c>
      <c r="G96" s="64" t="s">
        <v>195</v>
      </c>
      <c r="H96" s="64" t="s">
        <v>195</v>
      </c>
      <c r="I96" s="58" t="s">
        <v>195</v>
      </c>
    </row>
    <row r="97" spans="1:9" ht="12.75">
      <c r="A97" s="64" t="s">
        <v>195</v>
      </c>
      <c r="B97" s="64" t="s">
        <v>11</v>
      </c>
      <c r="C97" s="58" t="s">
        <v>11</v>
      </c>
      <c r="D97" s="66" t="s">
        <v>11</v>
      </c>
      <c r="E97" s="60" t="s">
        <v>458</v>
      </c>
      <c r="F97" s="58" t="s">
        <v>195</v>
      </c>
      <c r="G97" s="64" t="s">
        <v>195</v>
      </c>
      <c r="H97" s="64" t="s">
        <v>195</v>
      </c>
      <c r="I97" s="58" t="s">
        <v>195</v>
      </c>
    </row>
    <row r="98" spans="1:9" ht="12.75">
      <c r="A98" s="62" t="s">
        <v>242</v>
      </c>
      <c r="B98" s="61" t="s">
        <v>11</v>
      </c>
      <c r="C98" s="65" t="s">
        <v>241</v>
      </c>
      <c r="D98" s="63" t="s">
        <v>459</v>
      </c>
      <c r="E98" s="59" t="s">
        <v>701</v>
      </c>
      <c r="F98" s="58" t="s">
        <v>195</v>
      </c>
      <c r="G98" s="64" t="s">
        <v>195</v>
      </c>
      <c r="H98" s="64" t="s">
        <v>195</v>
      </c>
      <c r="I98" s="58" t="s">
        <v>195</v>
      </c>
    </row>
    <row r="99" spans="1:9" ht="12.75">
      <c r="A99" s="64" t="s">
        <v>195</v>
      </c>
      <c r="B99" s="64" t="s">
        <v>197</v>
      </c>
      <c r="C99" s="63" t="s">
        <v>459</v>
      </c>
      <c r="D99" s="60" t="s">
        <v>458</v>
      </c>
      <c r="E99" s="59" t="s">
        <v>11</v>
      </c>
      <c r="F99" s="58" t="s">
        <v>195</v>
      </c>
      <c r="G99" s="64" t="s">
        <v>195</v>
      </c>
      <c r="H99" s="64" t="s">
        <v>195</v>
      </c>
      <c r="I99" s="58" t="s">
        <v>195</v>
      </c>
    </row>
    <row r="100" spans="1:9" ht="12.75">
      <c r="A100" s="62" t="s">
        <v>240</v>
      </c>
      <c r="B100" s="61" t="s">
        <v>197</v>
      </c>
      <c r="C100" s="60" t="s">
        <v>458</v>
      </c>
      <c r="D100" s="59" t="s">
        <v>11</v>
      </c>
      <c r="E100" s="58" t="s">
        <v>195</v>
      </c>
      <c r="F100" s="58" t="s">
        <v>195</v>
      </c>
      <c r="G100" s="64" t="s">
        <v>195</v>
      </c>
      <c r="H100" s="63" t="s">
        <v>400</v>
      </c>
      <c r="I100" s="58" t="s">
        <v>195</v>
      </c>
    </row>
    <row r="101" spans="1:9" ht="12.75">
      <c r="A101" s="64" t="s">
        <v>195</v>
      </c>
      <c r="B101" s="64" t="s">
        <v>224</v>
      </c>
      <c r="C101" s="58" t="s">
        <v>284</v>
      </c>
      <c r="D101" s="59" t="s">
        <v>11</v>
      </c>
      <c r="E101" s="58" t="s">
        <v>195</v>
      </c>
      <c r="F101" s="58" t="s">
        <v>195</v>
      </c>
      <c r="G101" s="64" t="s">
        <v>195</v>
      </c>
      <c r="H101" s="60" t="s">
        <v>452</v>
      </c>
      <c r="I101" s="58" t="s">
        <v>195</v>
      </c>
    </row>
    <row r="102" spans="1:9" ht="12.75">
      <c r="A102" s="62" t="s">
        <v>238</v>
      </c>
      <c r="B102" s="61" t="s">
        <v>224</v>
      </c>
      <c r="C102" s="65" t="s">
        <v>441</v>
      </c>
      <c r="D102" s="58" t="s">
        <v>284</v>
      </c>
      <c r="E102" s="58" t="s">
        <v>195</v>
      </c>
      <c r="F102" s="58" t="s">
        <v>195</v>
      </c>
      <c r="G102" s="64" t="s">
        <v>195</v>
      </c>
      <c r="H102" s="59" t="s">
        <v>768</v>
      </c>
      <c r="I102" s="58" t="s">
        <v>195</v>
      </c>
    </row>
    <row r="103" spans="1:9" ht="12.75">
      <c r="A103" s="64" t="s">
        <v>195</v>
      </c>
      <c r="B103" s="64" t="s">
        <v>229</v>
      </c>
      <c r="C103" s="64" t="s">
        <v>269</v>
      </c>
      <c r="D103" s="65" t="s">
        <v>441</v>
      </c>
      <c r="E103" s="58" t="s">
        <v>195</v>
      </c>
      <c r="F103" s="58" t="s">
        <v>195</v>
      </c>
      <c r="G103" s="64" t="s">
        <v>195</v>
      </c>
      <c r="H103" s="59" t="s">
        <v>11</v>
      </c>
      <c r="I103" s="58" t="s">
        <v>195</v>
      </c>
    </row>
    <row r="104" spans="1:9" ht="12.75">
      <c r="A104" s="62" t="s">
        <v>236</v>
      </c>
      <c r="B104" s="61" t="s">
        <v>272</v>
      </c>
      <c r="C104" s="61" t="s">
        <v>375</v>
      </c>
      <c r="D104" s="66" t="s">
        <v>787</v>
      </c>
      <c r="E104" s="68" t="s">
        <v>206</v>
      </c>
      <c r="F104" s="58" t="s">
        <v>195</v>
      </c>
      <c r="G104" s="64" t="s">
        <v>195</v>
      </c>
      <c r="H104" s="58" t="s">
        <v>195</v>
      </c>
      <c r="I104" s="58" t="s">
        <v>195</v>
      </c>
    </row>
    <row r="105" spans="1:9" ht="12.75">
      <c r="A105" s="64" t="s">
        <v>195</v>
      </c>
      <c r="B105" s="64" t="s">
        <v>197</v>
      </c>
      <c r="C105" s="58" t="s">
        <v>409</v>
      </c>
      <c r="D105" s="66" t="s">
        <v>11</v>
      </c>
      <c r="E105" s="67" t="s">
        <v>372</v>
      </c>
      <c r="F105" s="58" t="s">
        <v>195</v>
      </c>
      <c r="G105" s="64" t="s">
        <v>195</v>
      </c>
      <c r="H105" s="58" t="s">
        <v>195</v>
      </c>
      <c r="I105" s="58" t="s">
        <v>195</v>
      </c>
    </row>
    <row r="106" spans="1:9" ht="12.75">
      <c r="A106" s="62" t="s">
        <v>233</v>
      </c>
      <c r="B106" s="61" t="s">
        <v>197</v>
      </c>
      <c r="C106" s="65" t="s">
        <v>457</v>
      </c>
      <c r="D106" s="63" t="s">
        <v>206</v>
      </c>
      <c r="E106" s="66" t="s">
        <v>786</v>
      </c>
      <c r="F106" s="58" t="s">
        <v>195</v>
      </c>
      <c r="G106" s="64" t="s">
        <v>195</v>
      </c>
      <c r="H106" s="58" t="s">
        <v>195</v>
      </c>
      <c r="I106" s="58" t="s">
        <v>195</v>
      </c>
    </row>
    <row r="107" spans="1:9" ht="12.75">
      <c r="A107" s="64" t="s">
        <v>195</v>
      </c>
      <c r="B107" s="64" t="s">
        <v>207</v>
      </c>
      <c r="C107" s="63" t="s">
        <v>206</v>
      </c>
      <c r="D107" s="60" t="s">
        <v>372</v>
      </c>
      <c r="E107" s="66" t="s">
        <v>11</v>
      </c>
      <c r="F107" s="58" t="s">
        <v>195</v>
      </c>
      <c r="G107" s="64" t="s">
        <v>195</v>
      </c>
      <c r="H107" s="58" t="s">
        <v>195</v>
      </c>
      <c r="I107" s="58" t="s">
        <v>195</v>
      </c>
    </row>
    <row r="108" spans="1:9" ht="12.75">
      <c r="A108" s="62" t="s">
        <v>230</v>
      </c>
      <c r="B108" s="61" t="s">
        <v>207</v>
      </c>
      <c r="C108" s="60" t="s">
        <v>372</v>
      </c>
      <c r="D108" s="59" t="s">
        <v>784</v>
      </c>
      <c r="E108" s="64" t="s">
        <v>195</v>
      </c>
      <c r="F108" s="68" t="s">
        <v>256</v>
      </c>
      <c r="G108" s="64" t="s">
        <v>195</v>
      </c>
      <c r="H108" s="58" t="s">
        <v>195</v>
      </c>
      <c r="I108" s="58" t="s">
        <v>195</v>
      </c>
    </row>
    <row r="109" spans="1:9" ht="12.75">
      <c r="A109" s="64" t="s">
        <v>195</v>
      </c>
      <c r="B109" s="64" t="s">
        <v>11</v>
      </c>
      <c r="C109" s="58" t="s">
        <v>11</v>
      </c>
      <c r="D109" s="59" t="s">
        <v>11</v>
      </c>
      <c r="E109" s="64" t="s">
        <v>195</v>
      </c>
      <c r="F109" s="67" t="s">
        <v>431</v>
      </c>
      <c r="G109" s="64" t="s">
        <v>195</v>
      </c>
      <c r="H109" s="58" t="s">
        <v>195</v>
      </c>
      <c r="I109" s="58" t="s">
        <v>195</v>
      </c>
    </row>
    <row r="110" spans="1:9" ht="12.75">
      <c r="A110" s="62" t="s">
        <v>227</v>
      </c>
      <c r="B110" s="61" t="s">
        <v>11</v>
      </c>
      <c r="C110" s="65" t="s">
        <v>226</v>
      </c>
      <c r="D110" s="58" t="s">
        <v>456</v>
      </c>
      <c r="E110" s="64" t="s">
        <v>195</v>
      </c>
      <c r="F110" s="66" t="s">
        <v>785</v>
      </c>
      <c r="G110" s="64" t="s">
        <v>195</v>
      </c>
      <c r="H110" s="58" t="s">
        <v>195</v>
      </c>
      <c r="I110" s="58" t="s">
        <v>195</v>
      </c>
    </row>
    <row r="111" spans="1:9" ht="12.75">
      <c r="A111" s="64" t="s">
        <v>195</v>
      </c>
      <c r="B111" s="64" t="s">
        <v>216</v>
      </c>
      <c r="C111" s="64" t="s">
        <v>456</v>
      </c>
      <c r="D111" s="65" t="s">
        <v>380</v>
      </c>
      <c r="E111" s="64" t="s">
        <v>195</v>
      </c>
      <c r="F111" s="66" t="s">
        <v>11</v>
      </c>
      <c r="G111" s="64" t="s">
        <v>195</v>
      </c>
      <c r="H111" s="58" t="s">
        <v>195</v>
      </c>
      <c r="I111" s="58" t="s">
        <v>195</v>
      </c>
    </row>
    <row r="112" spans="1:9" ht="12.75">
      <c r="A112" s="62" t="s">
        <v>225</v>
      </c>
      <c r="B112" s="61" t="s">
        <v>216</v>
      </c>
      <c r="C112" s="61" t="s">
        <v>380</v>
      </c>
      <c r="D112" s="66" t="s">
        <v>11</v>
      </c>
      <c r="E112" s="63" t="s">
        <v>256</v>
      </c>
      <c r="F112" s="64" t="s">
        <v>195</v>
      </c>
      <c r="G112" s="64" t="s">
        <v>195</v>
      </c>
      <c r="H112" s="58" t="s">
        <v>195</v>
      </c>
      <c r="I112" s="58" t="s">
        <v>195</v>
      </c>
    </row>
    <row r="113" spans="1:9" ht="12.75">
      <c r="A113" s="64" t="s">
        <v>195</v>
      </c>
      <c r="B113" s="64" t="s">
        <v>11</v>
      </c>
      <c r="C113" s="58" t="s">
        <v>11</v>
      </c>
      <c r="D113" s="66" t="s">
        <v>11</v>
      </c>
      <c r="E113" s="60" t="s">
        <v>431</v>
      </c>
      <c r="F113" s="64" t="s">
        <v>195</v>
      </c>
      <c r="G113" s="64" t="s">
        <v>195</v>
      </c>
      <c r="H113" s="58" t="s">
        <v>195</v>
      </c>
      <c r="I113" s="58" t="s">
        <v>195</v>
      </c>
    </row>
    <row r="114" spans="1:9" ht="12.75">
      <c r="A114" s="62" t="s">
        <v>222</v>
      </c>
      <c r="B114" s="61" t="s">
        <v>11</v>
      </c>
      <c r="C114" s="65" t="s">
        <v>221</v>
      </c>
      <c r="D114" s="63" t="s">
        <v>256</v>
      </c>
      <c r="E114" s="59" t="s">
        <v>784</v>
      </c>
      <c r="F114" s="64" t="s">
        <v>195</v>
      </c>
      <c r="G114" s="64" t="s">
        <v>195</v>
      </c>
      <c r="H114" s="58" t="s">
        <v>195</v>
      </c>
      <c r="I114" s="58" t="s">
        <v>195</v>
      </c>
    </row>
    <row r="115" spans="1:9" ht="12.75">
      <c r="A115" s="64" t="s">
        <v>195</v>
      </c>
      <c r="B115" s="64" t="s">
        <v>257</v>
      </c>
      <c r="C115" s="63" t="s">
        <v>256</v>
      </c>
      <c r="D115" s="60" t="s">
        <v>431</v>
      </c>
      <c r="E115" s="59" t="s">
        <v>11</v>
      </c>
      <c r="F115" s="64" t="s">
        <v>195</v>
      </c>
      <c r="G115" s="64" t="s">
        <v>195</v>
      </c>
      <c r="H115" s="58" t="s">
        <v>195</v>
      </c>
      <c r="I115" s="58" t="s">
        <v>195</v>
      </c>
    </row>
    <row r="116" spans="1:9" ht="12.75">
      <c r="A116" s="62" t="s">
        <v>220</v>
      </c>
      <c r="B116" s="61" t="s">
        <v>257</v>
      </c>
      <c r="C116" s="60" t="s">
        <v>431</v>
      </c>
      <c r="D116" s="59" t="s">
        <v>11</v>
      </c>
      <c r="E116" s="58" t="s">
        <v>195</v>
      </c>
      <c r="F116" s="64" t="s">
        <v>195</v>
      </c>
      <c r="G116" s="63" t="s">
        <v>400</v>
      </c>
      <c r="H116" s="58" t="s">
        <v>195</v>
      </c>
      <c r="I116" s="58" t="s">
        <v>195</v>
      </c>
    </row>
    <row r="117" spans="1:9" ht="12.75">
      <c r="A117" s="64" t="s">
        <v>195</v>
      </c>
      <c r="B117" s="64" t="s">
        <v>216</v>
      </c>
      <c r="C117" s="58" t="s">
        <v>412</v>
      </c>
      <c r="D117" s="59" t="s">
        <v>11</v>
      </c>
      <c r="E117" s="58" t="s">
        <v>195</v>
      </c>
      <c r="F117" s="64" t="s">
        <v>195</v>
      </c>
      <c r="G117" s="60" t="s">
        <v>452</v>
      </c>
      <c r="H117" s="58" t="s">
        <v>195</v>
      </c>
      <c r="I117" s="58" t="s">
        <v>195</v>
      </c>
    </row>
    <row r="118" spans="1:9" ht="12.75">
      <c r="A118" s="62" t="s">
        <v>217</v>
      </c>
      <c r="B118" s="61" t="s">
        <v>216</v>
      </c>
      <c r="C118" s="65" t="s">
        <v>384</v>
      </c>
      <c r="D118" s="58" t="s">
        <v>309</v>
      </c>
      <c r="E118" s="58" t="s">
        <v>195</v>
      </c>
      <c r="F118" s="64" t="s">
        <v>195</v>
      </c>
      <c r="G118" s="59" t="s">
        <v>537</v>
      </c>
      <c r="H118" s="58" t="s">
        <v>195</v>
      </c>
      <c r="I118" s="58" t="s">
        <v>195</v>
      </c>
    </row>
    <row r="119" spans="1:9" ht="12.75">
      <c r="A119" s="64" t="s">
        <v>195</v>
      </c>
      <c r="B119" s="64" t="s">
        <v>232</v>
      </c>
      <c r="C119" s="64" t="s">
        <v>309</v>
      </c>
      <c r="D119" s="65" t="s">
        <v>455</v>
      </c>
      <c r="E119" s="58" t="s">
        <v>195</v>
      </c>
      <c r="F119" s="64" t="s">
        <v>195</v>
      </c>
      <c r="G119" s="59" t="s">
        <v>11</v>
      </c>
      <c r="H119" s="58" t="s">
        <v>195</v>
      </c>
      <c r="I119" s="58" t="s">
        <v>195</v>
      </c>
    </row>
    <row r="120" spans="1:9" ht="12.75">
      <c r="A120" s="62" t="s">
        <v>214</v>
      </c>
      <c r="B120" s="61" t="s">
        <v>232</v>
      </c>
      <c r="C120" s="61" t="s">
        <v>455</v>
      </c>
      <c r="D120" s="66" t="s">
        <v>783</v>
      </c>
      <c r="E120" s="68" t="s">
        <v>453</v>
      </c>
      <c r="F120" s="64" t="s">
        <v>195</v>
      </c>
      <c r="G120" s="58" t="s">
        <v>195</v>
      </c>
      <c r="H120" s="58" t="s">
        <v>195</v>
      </c>
      <c r="I120" s="58" t="s">
        <v>195</v>
      </c>
    </row>
    <row r="121" spans="1:9" ht="12.75">
      <c r="A121" s="64" t="s">
        <v>195</v>
      </c>
      <c r="B121" s="64" t="s">
        <v>11</v>
      </c>
      <c r="C121" s="58" t="s">
        <v>11</v>
      </c>
      <c r="D121" s="66" t="s">
        <v>11</v>
      </c>
      <c r="E121" s="67" t="s">
        <v>359</v>
      </c>
      <c r="F121" s="64" t="s">
        <v>195</v>
      </c>
      <c r="G121" s="58" t="s">
        <v>195</v>
      </c>
      <c r="H121" s="58" t="s">
        <v>195</v>
      </c>
      <c r="I121" s="58" t="s">
        <v>195</v>
      </c>
    </row>
    <row r="122" spans="1:9" ht="12.75">
      <c r="A122" s="62" t="s">
        <v>211</v>
      </c>
      <c r="B122" s="61" t="s">
        <v>11</v>
      </c>
      <c r="C122" s="65" t="s">
        <v>454</v>
      </c>
      <c r="D122" s="63" t="s">
        <v>453</v>
      </c>
      <c r="E122" s="66" t="s">
        <v>782</v>
      </c>
      <c r="F122" s="64" t="s">
        <v>195</v>
      </c>
      <c r="G122" s="58" t="s">
        <v>195</v>
      </c>
      <c r="H122" s="58" t="s">
        <v>195</v>
      </c>
      <c r="I122" s="58" t="s">
        <v>195</v>
      </c>
    </row>
    <row r="123" spans="1:9" ht="12.75">
      <c r="A123" s="64" t="s">
        <v>195</v>
      </c>
      <c r="B123" s="64" t="s">
        <v>232</v>
      </c>
      <c r="C123" s="63" t="s">
        <v>453</v>
      </c>
      <c r="D123" s="60" t="s">
        <v>359</v>
      </c>
      <c r="E123" s="66" t="s">
        <v>11</v>
      </c>
      <c r="F123" s="64" t="s">
        <v>195</v>
      </c>
      <c r="G123" s="58" t="s">
        <v>195</v>
      </c>
      <c r="H123" s="58" t="s">
        <v>195</v>
      </c>
      <c r="I123" s="58" t="s">
        <v>195</v>
      </c>
    </row>
    <row r="124" spans="1:9" ht="12.75">
      <c r="A124" s="62" t="s">
        <v>208</v>
      </c>
      <c r="B124" s="61" t="s">
        <v>202</v>
      </c>
      <c r="C124" s="60" t="s">
        <v>359</v>
      </c>
      <c r="D124" s="59" t="s">
        <v>11</v>
      </c>
      <c r="E124" s="64" t="s">
        <v>195</v>
      </c>
      <c r="F124" s="63" t="s">
        <v>400</v>
      </c>
      <c r="G124" s="58" t="s">
        <v>195</v>
      </c>
      <c r="H124" s="58" t="s">
        <v>195</v>
      </c>
      <c r="I124" s="58" t="s">
        <v>195</v>
      </c>
    </row>
    <row r="125" spans="1:9" ht="12.75">
      <c r="A125" s="64" t="s">
        <v>195</v>
      </c>
      <c r="B125" s="64" t="s">
        <v>11</v>
      </c>
      <c r="C125" s="58" t="s">
        <v>11</v>
      </c>
      <c r="D125" s="59" t="s">
        <v>11</v>
      </c>
      <c r="E125" s="64" t="s">
        <v>195</v>
      </c>
      <c r="F125" s="60" t="s">
        <v>452</v>
      </c>
      <c r="G125" s="58" t="s">
        <v>195</v>
      </c>
      <c r="H125" s="58" t="s">
        <v>195</v>
      </c>
      <c r="I125" s="58" t="s">
        <v>195</v>
      </c>
    </row>
    <row r="126" spans="1:9" ht="12.75">
      <c r="A126" s="62" t="s">
        <v>205</v>
      </c>
      <c r="B126" s="61" t="s">
        <v>11</v>
      </c>
      <c r="C126" s="65" t="s">
        <v>204</v>
      </c>
      <c r="D126" s="58" t="s">
        <v>293</v>
      </c>
      <c r="E126" s="64" t="s">
        <v>195</v>
      </c>
      <c r="F126" s="59" t="s">
        <v>781</v>
      </c>
      <c r="G126" s="58" t="s">
        <v>195</v>
      </c>
      <c r="H126" s="58" t="s">
        <v>195</v>
      </c>
      <c r="I126" s="58" t="s">
        <v>195</v>
      </c>
    </row>
    <row r="127" spans="1:9" ht="12.75">
      <c r="A127" s="64" t="s">
        <v>195</v>
      </c>
      <c r="B127" s="64" t="s">
        <v>248</v>
      </c>
      <c r="C127" s="64" t="s">
        <v>293</v>
      </c>
      <c r="D127" s="65" t="s">
        <v>447</v>
      </c>
      <c r="E127" s="64" t="s">
        <v>195</v>
      </c>
      <c r="F127" s="59" t="s">
        <v>11</v>
      </c>
      <c r="G127" s="58" t="s">
        <v>195</v>
      </c>
      <c r="H127" s="58" t="s">
        <v>195</v>
      </c>
      <c r="I127" s="58" t="s">
        <v>195</v>
      </c>
    </row>
    <row r="128" spans="1:9" ht="12.75">
      <c r="A128" s="62" t="s">
        <v>203</v>
      </c>
      <c r="B128" s="61" t="s">
        <v>202</v>
      </c>
      <c r="C128" s="61" t="s">
        <v>447</v>
      </c>
      <c r="D128" s="66" t="s">
        <v>11</v>
      </c>
      <c r="E128" s="63" t="s">
        <v>400</v>
      </c>
      <c r="F128" s="58" t="s">
        <v>195</v>
      </c>
      <c r="G128" s="58" t="s">
        <v>195</v>
      </c>
      <c r="H128" s="58" t="s">
        <v>195</v>
      </c>
      <c r="I128" s="58" t="s">
        <v>195</v>
      </c>
    </row>
    <row r="129" spans="1:9" ht="12.75">
      <c r="A129" s="64" t="s">
        <v>195</v>
      </c>
      <c r="B129" s="64" t="s">
        <v>11</v>
      </c>
      <c r="C129" s="58" t="s">
        <v>11</v>
      </c>
      <c r="D129" s="66" t="s">
        <v>11</v>
      </c>
      <c r="E129" s="60" t="s">
        <v>452</v>
      </c>
      <c r="F129" s="58" t="s">
        <v>195</v>
      </c>
      <c r="G129" s="58" t="s">
        <v>195</v>
      </c>
      <c r="H129" s="58" t="s">
        <v>195</v>
      </c>
      <c r="I129" s="58" t="s">
        <v>195</v>
      </c>
    </row>
    <row r="130" spans="1:9" ht="12.75">
      <c r="A130" s="62" t="s">
        <v>200</v>
      </c>
      <c r="B130" s="61" t="s">
        <v>11</v>
      </c>
      <c r="C130" s="65" t="s">
        <v>199</v>
      </c>
      <c r="D130" s="63" t="s">
        <v>400</v>
      </c>
      <c r="E130" s="59" t="s">
        <v>780</v>
      </c>
      <c r="F130" s="58" t="s">
        <v>195</v>
      </c>
      <c r="G130" s="58" t="s">
        <v>195</v>
      </c>
      <c r="H130" s="58" t="s">
        <v>195</v>
      </c>
      <c r="I130" s="58" t="s">
        <v>195</v>
      </c>
    </row>
    <row r="131" spans="1:9" ht="12.75">
      <c r="A131" s="64" t="s">
        <v>195</v>
      </c>
      <c r="B131" s="64" t="s">
        <v>334</v>
      </c>
      <c r="C131" s="63" t="s">
        <v>400</v>
      </c>
      <c r="D131" s="60" t="s">
        <v>452</v>
      </c>
      <c r="E131" s="59" t="s">
        <v>11</v>
      </c>
      <c r="F131" s="58" t="s">
        <v>195</v>
      </c>
      <c r="G131" s="58" t="s">
        <v>195</v>
      </c>
      <c r="H131" s="58" t="s">
        <v>195</v>
      </c>
      <c r="I131" s="58" t="s">
        <v>195</v>
      </c>
    </row>
    <row r="132" spans="1:9" ht="12.75">
      <c r="A132" s="62" t="s">
        <v>198</v>
      </c>
      <c r="B132" s="61" t="s">
        <v>207</v>
      </c>
      <c r="C132" s="60" t="s">
        <v>452</v>
      </c>
      <c r="D132" s="59" t="s">
        <v>11</v>
      </c>
      <c r="E132" s="58" t="s">
        <v>195</v>
      </c>
      <c r="F132" s="58" t="s">
        <v>195</v>
      </c>
      <c r="G132" s="58" t="s">
        <v>195</v>
      </c>
      <c r="H132" s="58" t="s">
        <v>195</v>
      </c>
      <c r="I132" s="58" t="s">
        <v>195</v>
      </c>
    </row>
    <row r="133" spans="1:9" ht="12.75">
      <c r="A133" s="58" t="s">
        <v>195</v>
      </c>
      <c r="B133" s="58" t="s">
        <v>11</v>
      </c>
      <c r="C133" s="58" t="s">
        <v>195</v>
      </c>
      <c r="D133" s="59" t="s">
        <v>11</v>
      </c>
      <c r="E133" s="58" t="s">
        <v>195</v>
      </c>
      <c r="F133" s="58" t="s">
        <v>195</v>
      </c>
      <c r="G133" s="58" t="s">
        <v>195</v>
      </c>
      <c r="H133" s="58" t="s">
        <v>195</v>
      </c>
      <c r="I133" s="58" t="s">
        <v>195</v>
      </c>
    </row>
    <row r="134" spans="1:9" ht="12.75">
      <c r="A134" s="58" t="s">
        <v>195</v>
      </c>
      <c r="B134" s="58" t="s">
        <v>11</v>
      </c>
      <c r="C134" s="58" t="s">
        <v>195</v>
      </c>
      <c r="D134" s="58" t="s">
        <v>195</v>
      </c>
      <c r="E134" s="58" t="s">
        <v>195</v>
      </c>
      <c r="F134" s="58" t="s">
        <v>195</v>
      </c>
      <c r="G134" s="58" t="s">
        <v>195</v>
      </c>
      <c r="H134" s="58" t="s">
        <v>195</v>
      </c>
      <c r="I134" s="58" t="s">
        <v>195</v>
      </c>
    </row>
    <row r="137" spans="2:5" ht="18.75">
      <c r="B137" s="13" t="s">
        <v>134</v>
      </c>
      <c r="C137" s="12"/>
      <c r="D137" s="12"/>
      <c r="E137" s="12"/>
    </row>
  </sheetData>
  <sheetProtection/>
  <printOptions/>
  <pageMargins left="0.75" right="0.75" top="1" bottom="1" header="0.5" footer="0.5"/>
  <pageSetup horizontalDpi="600" verticalDpi="600" orientation="portrait" paperSize="9" scale="3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9"/>
  <sheetViews>
    <sheetView view="pageBreakPreview" zoomScale="60" zoomScalePageLayoutView="0" workbookViewId="0" topLeftCell="A1">
      <selection activeCell="A3" sqref="A3:B3"/>
    </sheetView>
  </sheetViews>
  <sheetFormatPr defaultColWidth="9.00390625" defaultRowHeight="12.75"/>
  <cols>
    <col min="2" max="2" width="42.00390625" style="0" customWidth="1"/>
  </cols>
  <sheetData>
    <row r="1" spans="1:2" ht="15.75">
      <c r="A1" s="150" t="s">
        <v>64</v>
      </c>
      <c r="B1" s="150"/>
    </row>
    <row r="2" spans="1:2" ht="15.75">
      <c r="A2" s="150" t="s">
        <v>576</v>
      </c>
      <c r="B2" s="150"/>
    </row>
    <row r="3" spans="1:2" ht="15.75">
      <c r="A3" s="150" t="s">
        <v>683</v>
      </c>
      <c r="B3" s="150"/>
    </row>
    <row r="4" spans="1:2" ht="16.5" thickBot="1">
      <c r="A4" s="151" t="s">
        <v>575</v>
      </c>
      <c r="B4" s="151"/>
    </row>
    <row r="5" spans="1:2" ht="15" customHeight="1">
      <c r="A5" s="152" t="s">
        <v>349</v>
      </c>
      <c r="B5" s="153"/>
    </row>
    <row r="6" spans="1:2" ht="15" customHeight="1">
      <c r="A6" s="96" t="s">
        <v>574</v>
      </c>
      <c r="B6" s="97" t="s">
        <v>573</v>
      </c>
    </row>
    <row r="7" spans="1:3" ht="15" customHeight="1">
      <c r="A7" s="96" t="s">
        <v>572</v>
      </c>
      <c r="B7" s="94" t="s">
        <v>571</v>
      </c>
      <c r="C7">
        <v>3000</v>
      </c>
    </row>
    <row r="8" spans="1:3" ht="15" customHeight="1">
      <c r="A8" s="96" t="s">
        <v>570</v>
      </c>
      <c r="B8" s="94" t="s">
        <v>569</v>
      </c>
      <c r="C8">
        <v>2440</v>
      </c>
    </row>
    <row r="9" spans="1:3" ht="15" customHeight="1">
      <c r="A9" s="145" t="s">
        <v>568</v>
      </c>
      <c r="B9" s="6" t="s">
        <v>24</v>
      </c>
      <c r="C9">
        <v>1940</v>
      </c>
    </row>
    <row r="10" spans="1:2" ht="15" customHeight="1">
      <c r="A10" s="154"/>
      <c r="B10" s="94" t="s">
        <v>567</v>
      </c>
    </row>
    <row r="11" spans="1:3" ht="15" customHeight="1">
      <c r="A11" s="145" t="s">
        <v>566</v>
      </c>
      <c r="B11" s="118" t="s">
        <v>30</v>
      </c>
      <c r="C11">
        <v>1800</v>
      </c>
    </row>
    <row r="12" spans="1:2" ht="15" customHeight="1">
      <c r="A12" s="146"/>
      <c r="B12" s="110" t="s">
        <v>73</v>
      </c>
    </row>
    <row r="13" spans="1:2" ht="15" customHeight="1">
      <c r="A13" s="146"/>
      <c r="B13" s="110" t="s">
        <v>36</v>
      </c>
    </row>
    <row r="14" spans="1:2" ht="15" customHeight="1">
      <c r="A14" s="147"/>
      <c r="B14" s="110" t="s">
        <v>74</v>
      </c>
    </row>
    <row r="15" spans="1:3" ht="15" customHeight="1">
      <c r="A15" s="145" t="s">
        <v>565</v>
      </c>
      <c r="B15" s="107" t="s">
        <v>27</v>
      </c>
      <c r="C15">
        <v>1400</v>
      </c>
    </row>
    <row r="16" spans="1:2" ht="15" customHeight="1">
      <c r="A16" s="146"/>
      <c r="B16" s="107" t="s">
        <v>80</v>
      </c>
    </row>
    <row r="17" spans="1:2" ht="15" customHeight="1">
      <c r="A17" s="146"/>
      <c r="B17" s="107" t="s">
        <v>26</v>
      </c>
    </row>
    <row r="18" spans="1:2" ht="15" customHeight="1">
      <c r="A18" s="146"/>
      <c r="B18" s="107" t="s">
        <v>34</v>
      </c>
    </row>
    <row r="19" spans="1:2" ht="15" customHeight="1">
      <c r="A19" s="146"/>
      <c r="B19" s="107" t="s">
        <v>75</v>
      </c>
    </row>
    <row r="20" spans="1:2" ht="15" customHeight="1">
      <c r="A20" s="146"/>
      <c r="B20" s="107" t="s">
        <v>92</v>
      </c>
    </row>
    <row r="21" spans="1:2" ht="15" customHeight="1">
      <c r="A21" s="146"/>
      <c r="B21" s="107" t="s">
        <v>76</v>
      </c>
    </row>
    <row r="22" spans="1:2" ht="15" customHeight="1">
      <c r="A22" s="147"/>
      <c r="B22" s="107" t="s">
        <v>77</v>
      </c>
    </row>
    <row r="23" spans="1:3" ht="15" customHeight="1">
      <c r="A23" s="145" t="s">
        <v>564</v>
      </c>
      <c r="B23" s="106" t="s">
        <v>90</v>
      </c>
      <c r="C23">
        <v>800</v>
      </c>
    </row>
    <row r="24" spans="1:2" ht="15" customHeight="1">
      <c r="A24" s="148"/>
      <c r="B24" s="28" t="s">
        <v>88</v>
      </c>
    </row>
    <row r="25" spans="1:2" ht="15" customHeight="1">
      <c r="A25" s="148"/>
      <c r="B25" s="28" t="s">
        <v>115</v>
      </c>
    </row>
    <row r="26" spans="1:2" ht="15" customHeight="1">
      <c r="A26" s="148"/>
      <c r="B26" s="105" t="s">
        <v>87</v>
      </c>
    </row>
    <row r="27" spans="1:2" ht="15" customHeight="1">
      <c r="A27" s="148"/>
      <c r="B27" s="28" t="s">
        <v>32</v>
      </c>
    </row>
    <row r="28" spans="1:2" ht="15" customHeight="1">
      <c r="A28" s="148"/>
      <c r="B28" s="28" t="s">
        <v>78</v>
      </c>
    </row>
    <row r="29" spans="1:2" ht="15" customHeight="1">
      <c r="A29" s="148"/>
      <c r="B29" s="28" t="s">
        <v>194</v>
      </c>
    </row>
    <row r="30" spans="1:2" ht="15" customHeight="1">
      <c r="A30" s="148"/>
      <c r="B30" s="28" t="s">
        <v>171</v>
      </c>
    </row>
    <row r="31" spans="1:2" ht="15" customHeight="1">
      <c r="A31" s="148"/>
      <c r="B31" s="28" t="s">
        <v>81</v>
      </c>
    </row>
    <row r="32" spans="1:2" ht="15" customHeight="1">
      <c r="A32" s="148"/>
      <c r="B32" s="28" t="s">
        <v>22</v>
      </c>
    </row>
    <row r="33" spans="1:2" ht="15" customHeight="1">
      <c r="A33" s="148"/>
      <c r="B33" s="28" t="s">
        <v>93</v>
      </c>
    </row>
    <row r="34" spans="1:2" ht="15" customHeight="1">
      <c r="A34" s="148"/>
      <c r="B34" s="106" t="s">
        <v>91</v>
      </c>
    </row>
    <row r="35" spans="1:2" ht="15" customHeight="1">
      <c r="A35" s="148"/>
      <c r="B35" s="28" t="s">
        <v>168</v>
      </c>
    </row>
    <row r="36" spans="1:2" ht="15" customHeight="1">
      <c r="A36" s="148"/>
      <c r="B36" s="28" t="s">
        <v>172</v>
      </c>
    </row>
    <row r="37" spans="1:2" ht="15" customHeight="1">
      <c r="A37" s="148"/>
      <c r="B37" s="28" t="s">
        <v>86</v>
      </c>
    </row>
    <row r="38" spans="1:2" ht="15" customHeight="1">
      <c r="A38" s="148"/>
      <c r="B38" s="28" t="s">
        <v>60</v>
      </c>
    </row>
    <row r="39" spans="1:3" ht="15" customHeight="1">
      <c r="A39" s="145" t="s">
        <v>563</v>
      </c>
      <c r="B39" s="116" t="s">
        <v>562</v>
      </c>
      <c r="C39">
        <v>300</v>
      </c>
    </row>
    <row r="40" spans="1:2" ht="15" customHeight="1">
      <c r="A40" s="146"/>
      <c r="B40" s="22" t="s">
        <v>167</v>
      </c>
    </row>
    <row r="41" spans="1:2" ht="15" customHeight="1">
      <c r="A41" s="146"/>
      <c r="B41" s="22" t="s">
        <v>166</v>
      </c>
    </row>
    <row r="42" spans="1:2" ht="15" customHeight="1">
      <c r="A42" s="146"/>
      <c r="B42" s="22" t="s">
        <v>89</v>
      </c>
    </row>
    <row r="43" spans="1:2" ht="15" customHeight="1">
      <c r="A43" s="146"/>
      <c r="B43" s="115" t="s">
        <v>25</v>
      </c>
    </row>
    <row r="44" spans="1:2" ht="15" customHeight="1">
      <c r="A44" s="146"/>
      <c r="B44" s="22" t="s">
        <v>79</v>
      </c>
    </row>
    <row r="45" spans="1:2" ht="15" customHeight="1">
      <c r="A45" s="146"/>
      <c r="B45" s="22" t="s">
        <v>85</v>
      </c>
    </row>
    <row r="46" spans="1:2" ht="15" customHeight="1">
      <c r="A46" s="146"/>
      <c r="B46" s="22" t="s">
        <v>83</v>
      </c>
    </row>
    <row r="47" spans="1:2" ht="15" customHeight="1">
      <c r="A47" s="146"/>
      <c r="B47" s="22" t="s">
        <v>31</v>
      </c>
    </row>
    <row r="48" spans="1:2" ht="15" customHeight="1">
      <c r="A48" s="146"/>
      <c r="B48" s="22" t="s">
        <v>170</v>
      </c>
    </row>
    <row r="49" spans="1:2" ht="15" customHeight="1">
      <c r="A49" s="146"/>
      <c r="B49" s="22" t="s">
        <v>29</v>
      </c>
    </row>
    <row r="50" spans="1:2" ht="15" customHeight="1">
      <c r="A50" s="146"/>
      <c r="B50" s="26" t="s">
        <v>82</v>
      </c>
    </row>
    <row r="51" spans="1:2" ht="15" customHeight="1">
      <c r="A51" s="146"/>
      <c r="B51" s="22" t="s">
        <v>169</v>
      </c>
    </row>
    <row r="52" spans="1:2" ht="15" customHeight="1">
      <c r="A52" s="146"/>
      <c r="B52" s="22" t="s">
        <v>84</v>
      </c>
    </row>
    <row r="53" spans="1:2" ht="15" customHeight="1">
      <c r="A53" s="146"/>
      <c r="B53" s="22" t="s">
        <v>165</v>
      </c>
    </row>
    <row r="54" spans="1:2" ht="15" customHeight="1" thickBot="1">
      <c r="A54" s="149"/>
      <c r="B54" s="22" t="s">
        <v>163</v>
      </c>
    </row>
    <row r="57" spans="2:4" ht="12.75">
      <c r="B57" s="10"/>
      <c r="C57" s="10"/>
      <c r="D57" s="10"/>
    </row>
    <row r="59" spans="2:5" ht="19.5" customHeight="1">
      <c r="B59" s="93" t="s">
        <v>560</v>
      </c>
      <c r="C59" s="93"/>
      <c r="D59" s="93" t="s">
        <v>561</v>
      </c>
      <c r="E59" s="92"/>
    </row>
  </sheetData>
  <sheetProtection/>
  <mergeCells count="10">
    <mergeCell ref="A11:A14"/>
    <mergeCell ref="A15:A22"/>
    <mergeCell ref="A23:A38"/>
    <mergeCell ref="A39:A54"/>
    <mergeCell ref="A1:B1"/>
    <mergeCell ref="A2:B2"/>
    <mergeCell ref="A3:B3"/>
    <mergeCell ref="A4:B4"/>
    <mergeCell ref="A5:B5"/>
    <mergeCell ref="A9:A10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9"/>
  <sheetViews>
    <sheetView view="pageBreakPreview" zoomScale="60" zoomScalePageLayoutView="0" workbookViewId="0" topLeftCell="A1">
      <selection activeCell="A3" sqref="A3:B3"/>
    </sheetView>
  </sheetViews>
  <sheetFormatPr defaultColWidth="9.00390625" defaultRowHeight="12.75"/>
  <cols>
    <col min="2" max="2" width="40.625" style="0" customWidth="1"/>
  </cols>
  <sheetData>
    <row r="1" spans="1:2" ht="15" customHeight="1">
      <c r="A1" s="150" t="s">
        <v>64</v>
      </c>
      <c r="B1" s="150"/>
    </row>
    <row r="2" spans="1:2" ht="15" customHeight="1">
      <c r="A2" s="150" t="s">
        <v>576</v>
      </c>
      <c r="B2" s="150"/>
    </row>
    <row r="3" spans="1:2" ht="15" customHeight="1">
      <c r="A3" s="150" t="s">
        <v>683</v>
      </c>
      <c r="B3" s="150"/>
    </row>
    <row r="4" spans="1:2" ht="15" customHeight="1">
      <c r="A4" s="151" t="s">
        <v>575</v>
      </c>
      <c r="B4" s="151"/>
    </row>
    <row r="5" ht="15" customHeight="1" thickBot="1"/>
    <row r="6" spans="1:2" ht="15" customHeight="1">
      <c r="A6" s="156" t="s">
        <v>398</v>
      </c>
      <c r="B6" s="157"/>
    </row>
    <row r="7" spans="1:2" ht="15" customHeight="1">
      <c r="A7" s="96" t="s">
        <v>574</v>
      </c>
      <c r="B7" s="97" t="s">
        <v>573</v>
      </c>
    </row>
    <row r="8" spans="1:3" ht="15" customHeight="1">
      <c r="A8" s="96" t="s">
        <v>572</v>
      </c>
      <c r="B8" s="6" t="s">
        <v>56</v>
      </c>
      <c r="C8">
        <v>3000</v>
      </c>
    </row>
    <row r="9" spans="1:3" ht="15" customHeight="1">
      <c r="A9" s="96" t="s">
        <v>570</v>
      </c>
      <c r="B9" s="94" t="s">
        <v>577</v>
      </c>
      <c r="C9">
        <v>2440</v>
      </c>
    </row>
    <row r="10" spans="1:3" ht="15" customHeight="1">
      <c r="A10" s="145" t="s">
        <v>568</v>
      </c>
      <c r="B10" s="6" t="s">
        <v>53</v>
      </c>
      <c r="C10">
        <v>1940</v>
      </c>
    </row>
    <row r="11" spans="1:2" ht="15" customHeight="1">
      <c r="A11" s="154"/>
      <c r="B11" s="6" t="s">
        <v>97</v>
      </c>
    </row>
    <row r="12" spans="1:3" ht="15" customHeight="1">
      <c r="A12" s="155" t="s">
        <v>566</v>
      </c>
      <c r="B12" s="110" t="s">
        <v>95</v>
      </c>
      <c r="C12">
        <v>1800</v>
      </c>
    </row>
    <row r="13" spans="1:2" ht="15" customHeight="1">
      <c r="A13" s="155"/>
      <c r="B13" s="110" t="s">
        <v>43</v>
      </c>
    </row>
    <row r="14" spans="1:2" ht="15" customHeight="1">
      <c r="A14" s="155"/>
      <c r="B14" s="110" t="s">
        <v>138</v>
      </c>
    </row>
    <row r="15" spans="1:2" ht="15" customHeight="1">
      <c r="A15" s="155"/>
      <c r="B15" s="110" t="s">
        <v>42</v>
      </c>
    </row>
    <row r="16" spans="1:3" ht="15" customHeight="1">
      <c r="A16" s="145" t="s">
        <v>565</v>
      </c>
      <c r="B16" s="107" t="s">
        <v>55</v>
      </c>
      <c r="C16">
        <v>1400</v>
      </c>
    </row>
    <row r="17" spans="1:2" ht="15" customHeight="1">
      <c r="A17" s="148"/>
      <c r="B17" s="107" t="s">
        <v>47</v>
      </c>
    </row>
    <row r="18" spans="1:2" ht="15" customHeight="1">
      <c r="A18" s="148"/>
      <c r="B18" s="107" t="s">
        <v>46</v>
      </c>
    </row>
    <row r="19" spans="1:2" ht="15" customHeight="1">
      <c r="A19" s="148"/>
      <c r="B19" s="107" t="s">
        <v>40</v>
      </c>
    </row>
    <row r="20" spans="1:2" ht="15" customHeight="1">
      <c r="A20" s="148"/>
      <c r="B20" s="107" t="s">
        <v>48</v>
      </c>
    </row>
    <row r="21" spans="1:2" ht="15" customHeight="1">
      <c r="A21" s="148"/>
      <c r="B21" s="107" t="s">
        <v>96</v>
      </c>
    </row>
    <row r="22" spans="1:2" ht="15" customHeight="1">
      <c r="A22" s="148"/>
      <c r="B22" s="107" t="s">
        <v>51</v>
      </c>
    </row>
    <row r="23" spans="1:2" ht="15" customHeight="1">
      <c r="A23" s="154"/>
      <c r="B23" s="107" t="s">
        <v>100</v>
      </c>
    </row>
    <row r="24" spans="1:3" ht="15" customHeight="1">
      <c r="A24" s="145" t="s">
        <v>564</v>
      </c>
      <c r="B24" s="28" t="s">
        <v>139</v>
      </c>
      <c r="C24">
        <v>800</v>
      </c>
    </row>
    <row r="25" spans="1:2" ht="15" customHeight="1">
      <c r="A25" s="146"/>
      <c r="B25" s="28" t="s">
        <v>107</v>
      </c>
    </row>
    <row r="26" spans="1:2" ht="15" customHeight="1">
      <c r="A26" s="146"/>
      <c r="B26" s="105" t="s">
        <v>105</v>
      </c>
    </row>
    <row r="27" spans="1:2" ht="15" customHeight="1">
      <c r="A27" s="146"/>
      <c r="B27" s="28" t="s">
        <v>144</v>
      </c>
    </row>
    <row r="28" spans="1:2" ht="15" customHeight="1">
      <c r="A28" s="146"/>
      <c r="B28" s="28" t="s">
        <v>104</v>
      </c>
    </row>
    <row r="29" spans="1:2" ht="15" customHeight="1">
      <c r="A29" s="146"/>
      <c r="B29" s="28" t="s">
        <v>106</v>
      </c>
    </row>
    <row r="30" spans="1:2" ht="15" customHeight="1">
      <c r="A30" s="146"/>
      <c r="B30" s="28" t="s">
        <v>109</v>
      </c>
    </row>
    <row r="31" spans="1:2" ht="15" customHeight="1">
      <c r="A31" s="146"/>
      <c r="B31" s="28" t="s">
        <v>150</v>
      </c>
    </row>
    <row r="32" spans="1:2" ht="15" customHeight="1">
      <c r="A32" s="146"/>
      <c r="B32" s="28" t="s">
        <v>98</v>
      </c>
    </row>
    <row r="33" spans="1:2" ht="15" customHeight="1">
      <c r="A33" s="146"/>
      <c r="B33" s="28" t="s">
        <v>141</v>
      </c>
    </row>
    <row r="34" spans="1:2" ht="15" customHeight="1">
      <c r="A34" s="146"/>
      <c r="B34" s="28" t="s">
        <v>108</v>
      </c>
    </row>
    <row r="35" spans="1:2" ht="15" customHeight="1">
      <c r="A35" s="146"/>
      <c r="B35" s="28" t="s">
        <v>52</v>
      </c>
    </row>
    <row r="36" spans="1:2" ht="15" customHeight="1">
      <c r="A36" s="146"/>
      <c r="B36" s="28" t="s">
        <v>62</v>
      </c>
    </row>
    <row r="37" spans="1:2" ht="15" customHeight="1">
      <c r="A37" s="146"/>
      <c r="B37" s="28" t="s">
        <v>41</v>
      </c>
    </row>
    <row r="38" spans="1:2" ht="15" customHeight="1">
      <c r="A38" s="146"/>
      <c r="B38" s="105" t="s">
        <v>127</v>
      </c>
    </row>
    <row r="39" spans="1:2" ht="15" customHeight="1">
      <c r="A39" s="146"/>
      <c r="B39" s="28" t="s">
        <v>101</v>
      </c>
    </row>
    <row r="40" spans="1:3" ht="15" customHeight="1">
      <c r="A40" s="145" t="s">
        <v>595</v>
      </c>
      <c r="B40" s="22" t="s">
        <v>151</v>
      </c>
      <c r="C40">
        <v>300</v>
      </c>
    </row>
    <row r="41" spans="1:2" ht="15" customHeight="1">
      <c r="A41" s="146"/>
      <c r="B41" s="22" t="s">
        <v>44</v>
      </c>
    </row>
    <row r="42" spans="1:2" ht="15" customHeight="1">
      <c r="A42" s="146"/>
      <c r="B42" s="108" t="s">
        <v>153</v>
      </c>
    </row>
    <row r="43" spans="1:2" ht="15" customHeight="1">
      <c r="A43" s="146"/>
      <c r="B43" s="22" t="s">
        <v>148</v>
      </c>
    </row>
    <row r="44" spans="1:2" ht="15" customHeight="1">
      <c r="A44" s="146"/>
      <c r="B44" s="22" t="s">
        <v>128</v>
      </c>
    </row>
    <row r="45" spans="1:2" ht="15" customHeight="1">
      <c r="A45" s="146"/>
      <c r="B45" s="22" t="s">
        <v>149</v>
      </c>
    </row>
    <row r="46" spans="1:2" ht="15" customHeight="1">
      <c r="A46" s="146"/>
      <c r="B46" s="22" t="s">
        <v>147</v>
      </c>
    </row>
    <row r="47" spans="1:2" ht="15" customHeight="1">
      <c r="A47" s="146"/>
      <c r="B47" s="22" t="s">
        <v>99</v>
      </c>
    </row>
    <row r="48" spans="1:2" ht="15" customHeight="1">
      <c r="A48" s="146"/>
      <c r="B48" s="22" t="s">
        <v>129</v>
      </c>
    </row>
    <row r="49" spans="1:2" ht="15" customHeight="1">
      <c r="A49" s="146"/>
      <c r="B49" s="108" t="s">
        <v>152</v>
      </c>
    </row>
    <row r="50" spans="1:2" ht="15" customHeight="1">
      <c r="A50" s="146"/>
      <c r="B50" s="22" t="s">
        <v>140</v>
      </c>
    </row>
    <row r="51" spans="1:2" ht="12.75">
      <c r="A51" s="113"/>
      <c r="B51" s="22" t="s">
        <v>54</v>
      </c>
    </row>
    <row r="52" ht="12.75">
      <c r="B52" s="22" t="s">
        <v>102</v>
      </c>
    </row>
    <row r="53" spans="2:4" ht="12.75">
      <c r="B53" s="22" t="s">
        <v>143</v>
      </c>
      <c r="C53" s="10"/>
      <c r="D53" s="10"/>
    </row>
    <row r="54" spans="1:2" ht="12.75">
      <c r="A54" s="114"/>
      <c r="B54" s="22" t="s">
        <v>130</v>
      </c>
    </row>
    <row r="55" ht="12.75">
      <c r="B55" s="22" t="s">
        <v>146</v>
      </c>
    </row>
    <row r="56" ht="12.75">
      <c r="B56" s="56"/>
    </row>
    <row r="57" ht="12.75">
      <c r="B57" s="56"/>
    </row>
    <row r="58" ht="12.75">
      <c r="B58" s="56"/>
    </row>
    <row r="59" spans="2:5" ht="19.5" customHeight="1">
      <c r="B59" s="93" t="s">
        <v>560</v>
      </c>
      <c r="C59" s="93"/>
      <c r="D59" s="93" t="s">
        <v>561</v>
      </c>
      <c r="E59" s="92"/>
    </row>
  </sheetData>
  <sheetProtection/>
  <mergeCells count="10">
    <mergeCell ref="A12:A15"/>
    <mergeCell ref="A16:A23"/>
    <mergeCell ref="A24:A39"/>
    <mergeCell ref="A40:A50"/>
    <mergeCell ref="A1:B1"/>
    <mergeCell ref="A2:B2"/>
    <mergeCell ref="A3:B3"/>
    <mergeCell ref="A4:B4"/>
    <mergeCell ref="A6:B6"/>
    <mergeCell ref="A10:A1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="60" zoomScalePageLayoutView="0" workbookViewId="0" topLeftCell="A1">
      <selection activeCell="A3" sqref="A3:B3"/>
    </sheetView>
  </sheetViews>
  <sheetFormatPr defaultColWidth="9.00390625" defaultRowHeight="12.75"/>
  <cols>
    <col min="2" max="2" width="47.375" style="0" customWidth="1"/>
  </cols>
  <sheetData>
    <row r="1" spans="1:2" ht="15" customHeight="1">
      <c r="A1" s="150" t="s">
        <v>64</v>
      </c>
      <c r="B1" s="150"/>
    </row>
    <row r="2" spans="1:2" ht="15" customHeight="1">
      <c r="A2" s="150" t="s">
        <v>576</v>
      </c>
      <c r="B2" s="150"/>
    </row>
    <row r="3" spans="1:2" ht="15" customHeight="1">
      <c r="A3" s="150" t="s">
        <v>683</v>
      </c>
      <c r="B3" s="150"/>
    </row>
    <row r="4" spans="1:2" ht="15" customHeight="1">
      <c r="A4" s="151" t="s">
        <v>575</v>
      </c>
      <c r="B4" s="151"/>
    </row>
    <row r="5" ht="15" customHeight="1" thickBot="1"/>
    <row r="6" spans="1:2" ht="15" customHeight="1">
      <c r="A6" s="158" t="s">
        <v>426</v>
      </c>
      <c r="B6" s="159"/>
    </row>
    <row r="7" spans="1:2" ht="15" customHeight="1">
      <c r="A7" s="95" t="s">
        <v>574</v>
      </c>
      <c r="B7" s="123"/>
    </row>
    <row r="8" spans="1:3" ht="15" customHeight="1">
      <c r="A8" s="96" t="s">
        <v>572</v>
      </c>
      <c r="B8" s="42" t="s">
        <v>680</v>
      </c>
      <c r="C8">
        <v>3000</v>
      </c>
    </row>
    <row r="9" spans="1:3" ht="15" customHeight="1">
      <c r="A9" s="96" t="s">
        <v>570</v>
      </c>
      <c r="B9" s="117" t="s">
        <v>583</v>
      </c>
      <c r="C9">
        <v>2440</v>
      </c>
    </row>
    <row r="10" spans="1:3" ht="15" customHeight="1">
      <c r="A10" s="96" t="s">
        <v>582</v>
      </c>
      <c r="B10" s="42" t="s">
        <v>679</v>
      </c>
      <c r="C10">
        <v>1940</v>
      </c>
    </row>
    <row r="11" spans="1:2" ht="15" customHeight="1">
      <c r="A11" s="96" t="s">
        <v>581</v>
      </c>
      <c r="B11" s="117" t="s">
        <v>580</v>
      </c>
    </row>
    <row r="12" spans="1:3" ht="15" customHeight="1">
      <c r="A12" s="145" t="s">
        <v>566</v>
      </c>
      <c r="B12" s="109" t="s">
        <v>610</v>
      </c>
      <c r="C12">
        <v>1800</v>
      </c>
    </row>
    <row r="13" spans="1:2" ht="15" customHeight="1">
      <c r="A13" s="146"/>
      <c r="B13" s="109" t="s">
        <v>611</v>
      </c>
    </row>
    <row r="14" spans="1:2" ht="15" customHeight="1">
      <c r="A14" s="146"/>
      <c r="B14" s="109" t="s">
        <v>612</v>
      </c>
    </row>
    <row r="15" spans="1:2" ht="15" customHeight="1">
      <c r="A15" s="147"/>
      <c r="B15" s="109" t="s">
        <v>613</v>
      </c>
    </row>
    <row r="16" spans="1:3" ht="15" customHeight="1">
      <c r="A16" s="145" t="s">
        <v>565</v>
      </c>
      <c r="B16" s="106" t="s">
        <v>609</v>
      </c>
      <c r="C16">
        <v>1400</v>
      </c>
    </row>
    <row r="17" spans="1:2" ht="15" customHeight="1">
      <c r="A17" s="146"/>
      <c r="B17" s="106" t="s">
        <v>605</v>
      </c>
    </row>
    <row r="18" spans="1:2" ht="15" customHeight="1">
      <c r="A18" s="146"/>
      <c r="B18" s="106" t="s">
        <v>604</v>
      </c>
    </row>
    <row r="19" spans="1:2" ht="15" customHeight="1">
      <c r="A19" s="146"/>
      <c r="B19" s="28" t="s">
        <v>607</v>
      </c>
    </row>
    <row r="20" spans="1:2" ht="15" customHeight="1">
      <c r="A20" s="146"/>
      <c r="B20" s="119" t="s">
        <v>578</v>
      </c>
    </row>
    <row r="21" spans="1:2" ht="15" customHeight="1">
      <c r="A21" s="146"/>
      <c r="B21" s="28" t="s">
        <v>606</v>
      </c>
    </row>
    <row r="22" spans="1:2" ht="15" customHeight="1">
      <c r="A22" s="146"/>
      <c r="B22" s="106" t="s">
        <v>608</v>
      </c>
    </row>
    <row r="23" spans="1:2" ht="15" customHeight="1">
      <c r="A23" s="147"/>
      <c r="B23" s="119" t="s">
        <v>579</v>
      </c>
    </row>
    <row r="24" spans="1:3" ht="15" customHeight="1">
      <c r="A24" s="145" t="s">
        <v>678</v>
      </c>
      <c r="B24" s="22" t="s">
        <v>596</v>
      </c>
      <c r="C24">
        <v>800</v>
      </c>
    </row>
    <row r="25" spans="1:2" ht="15" customHeight="1">
      <c r="A25" s="146"/>
      <c r="B25" s="26" t="s">
        <v>598</v>
      </c>
    </row>
    <row r="26" spans="1:2" ht="15" customHeight="1">
      <c r="A26" s="146"/>
      <c r="B26" s="108" t="s">
        <v>603</v>
      </c>
    </row>
    <row r="27" spans="1:2" ht="15" customHeight="1">
      <c r="A27" s="146"/>
      <c r="B27" s="22" t="s">
        <v>602</v>
      </c>
    </row>
    <row r="28" spans="1:2" ht="15" customHeight="1">
      <c r="A28" s="146"/>
      <c r="B28" s="26" t="s">
        <v>597</v>
      </c>
    </row>
    <row r="29" spans="1:2" ht="15" customHeight="1">
      <c r="A29" s="146"/>
      <c r="B29" s="26" t="s">
        <v>601</v>
      </c>
    </row>
    <row r="30" spans="1:2" ht="15" customHeight="1">
      <c r="A30" s="146"/>
      <c r="B30" s="22" t="s">
        <v>600</v>
      </c>
    </row>
    <row r="31" spans="1:2" ht="15" customHeight="1" thickBot="1">
      <c r="A31" s="149"/>
      <c r="B31" s="22" t="s">
        <v>599</v>
      </c>
    </row>
    <row r="32" ht="15.75">
      <c r="B32" s="124"/>
    </row>
    <row r="34" spans="2:4" ht="12.75">
      <c r="B34" s="10"/>
      <c r="C34" s="10"/>
      <c r="D34" s="10"/>
    </row>
    <row r="36" spans="2:5" ht="19.5" customHeight="1">
      <c r="B36" s="100" t="s">
        <v>560</v>
      </c>
      <c r="C36" s="100"/>
      <c r="D36" s="100" t="s">
        <v>561</v>
      </c>
      <c r="E36" s="99"/>
    </row>
  </sheetData>
  <sheetProtection/>
  <mergeCells count="8">
    <mergeCell ref="A16:A23"/>
    <mergeCell ref="A24:A31"/>
    <mergeCell ref="A1:B1"/>
    <mergeCell ref="A2:B2"/>
    <mergeCell ref="A3:B3"/>
    <mergeCell ref="A4:B4"/>
    <mergeCell ref="A6:B6"/>
    <mergeCell ref="A12:A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="60" zoomScalePageLayoutView="0" workbookViewId="0" topLeftCell="A1">
      <selection activeCell="A3" sqref="A3:B3"/>
    </sheetView>
  </sheetViews>
  <sheetFormatPr defaultColWidth="9.00390625" defaultRowHeight="12.75"/>
  <cols>
    <col min="2" max="2" width="48.125" style="0" customWidth="1"/>
  </cols>
  <sheetData>
    <row r="1" spans="1:4" ht="15.75">
      <c r="A1" s="150" t="s">
        <v>64</v>
      </c>
      <c r="B1" s="150"/>
      <c r="C1" s="98"/>
      <c r="D1" s="103"/>
    </row>
    <row r="2" spans="1:4" ht="15.75">
      <c r="A2" s="150" t="s">
        <v>576</v>
      </c>
      <c r="B2" s="150"/>
      <c r="C2" s="98"/>
      <c r="D2" s="103"/>
    </row>
    <row r="3" spans="1:4" ht="15.75" customHeight="1">
      <c r="A3" s="150" t="s">
        <v>683</v>
      </c>
      <c r="B3" s="150"/>
      <c r="C3" s="98"/>
      <c r="D3" s="103"/>
    </row>
    <row r="4" spans="1:4" ht="15.75">
      <c r="A4" s="151" t="s">
        <v>575</v>
      </c>
      <c r="B4" s="151"/>
      <c r="C4" s="98"/>
      <c r="D4" s="103"/>
    </row>
    <row r="5" ht="13.5" thickBot="1">
      <c r="D5" s="103"/>
    </row>
    <row r="6" spans="1:4" ht="15" customHeight="1">
      <c r="A6" s="158" t="s">
        <v>451</v>
      </c>
      <c r="B6" s="160"/>
      <c r="C6" s="104"/>
      <c r="D6" s="103"/>
    </row>
    <row r="7" spans="1:4" ht="15" customHeight="1">
      <c r="A7" s="95" t="s">
        <v>574</v>
      </c>
      <c r="B7" s="102"/>
      <c r="C7" s="104"/>
      <c r="D7" s="103"/>
    </row>
    <row r="8" spans="1:4" ht="15" customHeight="1">
      <c r="A8" s="96" t="s">
        <v>572</v>
      </c>
      <c r="B8" s="101" t="s">
        <v>591</v>
      </c>
      <c r="C8" s="104" t="s">
        <v>590</v>
      </c>
      <c r="D8" s="103"/>
    </row>
    <row r="9" spans="1:4" ht="15" customHeight="1">
      <c r="A9" s="96" t="s">
        <v>570</v>
      </c>
      <c r="B9" s="94" t="s">
        <v>588</v>
      </c>
      <c r="C9" s="104" t="s">
        <v>589</v>
      </c>
      <c r="D9" s="103"/>
    </row>
    <row r="10" spans="1:3" ht="15" customHeight="1">
      <c r="A10" s="145" t="s">
        <v>568</v>
      </c>
      <c r="B10" s="32" t="s">
        <v>682</v>
      </c>
      <c r="C10" s="122">
        <v>1940</v>
      </c>
    </row>
    <row r="11" spans="1:4" ht="15" customHeight="1">
      <c r="A11" s="154"/>
      <c r="B11" s="32" t="s">
        <v>681</v>
      </c>
      <c r="C11" s="104"/>
      <c r="D11" s="103"/>
    </row>
    <row r="12" spans="1:4" ht="15" customHeight="1">
      <c r="A12" s="145" t="s">
        <v>566</v>
      </c>
      <c r="B12" s="118" t="s">
        <v>631</v>
      </c>
      <c r="C12" s="104" t="s">
        <v>587</v>
      </c>
      <c r="D12" s="103"/>
    </row>
    <row r="13" spans="1:4" ht="15" customHeight="1">
      <c r="A13" s="146"/>
      <c r="B13" s="112" t="s">
        <v>630</v>
      </c>
      <c r="C13" s="104"/>
      <c r="D13" s="103"/>
    </row>
    <row r="14" spans="1:4" ht="15" customHeight="1">
      <c r="A14" s="146"/>
      <c r="B14" s="110" t="s">
        <v>632</v>
      </c>
      <c r="C14" s="104"/>
      <c r="D14" s="103"/>
    </row>
    <row r="15" spans="1:4" ht="15" customHeight="1">
      <c r="A15" s="147"/>
      <c r="B15" s="110" t="s">
        <v>633</v>
      </c>
      <c r="C15" s="104"/>
      <c r="D15" s="103"/>
    </row>
    <row r="16" spans="1:4" ht="15" customHeight="1">
      <c r="A16" s="145" t="s">
        <v>565</v>
      </c>
      <c r="B16" s="28" t="s">
        <v>627</v>
      </c>
      <c r="C16" s="104" t="s">
        <v>586</v>
      </c>
      <c r="D16" s="103"/>
    </row>
    <row r="17" spans="1:4" ht="15" customHeight="1">
      <c r="A17" s="146"/>
      <c r="B17" s="28" t="s">
        <v>624</v>
      </c>
      <c r="C17" s="104"/>
      <c r="D17" s="103"/>
    </row>
    <row r="18" spans="1:4" ht="15" customHeight="1">
      <c r="A18" s="146"/>
      <c r="B18" s="28" t="s">
        <v>626</v>
      </c>
      <c r="C18" s="104"/>
      <c r="D18" s="103"/>
    </row>
    <row r="19" spans="1:4" ht="15" customHeight="1">
      <c r="A19" s="146"/>
      <c r="B19" s="28" t="s">
        <v>625</v>
      </c>
      <c r="C19" s="104"/>
      <c r="D19" s="103"/>
    </row>
    <row r="20" spans="1:4" ht="15" customHeight="1">
      <c r="A20" s="146"/>
      <c r="B20" s="28" t="s">
        <v>622</v>
      </c>
      <c r="C20" s="104"/>
      <c r="D20" s="103"/>
    </row>
    <row r="21" spans="1:4" ht="15" customHeight="1">
      <c r="A21" s="146"/>
      <c r="B21" s="28" t="s">
        <v>623</v>
      </c>
      <c r="C21" s="104"/>
      <c r="D21" s="103"/>
    </row>
    <row r="22" spans="1:4" ht="15" customHeight="1">
      <c r="A22" s="146"/>
      <c r="B22" s="28" t="s">
        <v>628</v>
      </c>
      <c r="C22" s="104"/>
      <c r="D22" s="103"/>
    </row>
    <row r="23" spans="1:4" ht="15" customHeight="1">
      <c r="A23" s="147"/>
      <c r="B23" s="28" t="s">
        <v>629</v>
      </c>
      <c r="C23" s="104"/>
      <c r="D23" s="103"/>
    </row>
    <row r="24" spans="1:4" ht="15" customHeight="1">
      <c r="A24" s="145" t="s">
        <v>585</v>
      </c>
      <c r="B24" s="22" t="s">
        <v>617</v>
      </c>
      <c r="C24" s="104" t="s">
        <v>584</v>
      </c>
      <c r="D24" s="103"/>
    </row>
    <row r="25" spans="1:4" ht="15" customHeight="1">
      <c r="A25" s="146"/>
      <c r="B25" s="108" t="s">
        <v>616</v>
      </c>
      <c r="C25" s="104"/>
      <c r="D25" s="103"/>
    </row>
    <row r="26" spans="1:4" ht="15" customHeight="1">
      <c r="A26" s="146"/>
      <c r="B26" s="22" t="s">
        <v>620</v>
      </c>
      <c r="C26" s="104"/>
      <c r="D26" s="103"/>
    </row>
    <row r="27" spans="1:4" ht="15" customHeight="1">
      <c r="A27" s="146"/>
      <c r="B27" s="22" t="s">
        <v>621</v>
      </c>
      <c r="C27" s="104"/>
      <c r="D27" s="103"/>
    </row>
    <row r="28" spans="1:4" ht="15" customHeight="1">
      <c r="A28" s="146"/>
      <c r="B28" s="22" t="s">
        <v>619</v>
      </c>
      <c r="C28" s="104"/>
      <c r="D28" s="103"/>
    </row>
    <row r="29" spans="1:4" ht="15" customHeight="1">
      <c r="A29" s="146"/>
      <c r="B29" s="22" t="s">
        <v>614</v>
      </c>
      <c r="C29" s="104"/>
      <c r="D29" s="103"/>
    </row>
    <row r="30" spans="1:4" ht="15" customHeight="1" thickBot="1">
      <c r="A30" s="149"/>
      <c r="B30" s="22" t="s">
        <v>618</v>
      </c>
      <c r="C30" s="104"/>
      <c r="D30" s="103"/>
    </row>
    <row r="31" ht="12.75">
      <c r="B31" s="22" t="s">
        <v>615</v>
      </c>
    </row>
    <row r="33" spans="2:4" ht="12.75">
      <c r="B33" s="10"/>
      <c r="C33" s="10"/>
      <c r="D33" s="10"/>
    </row>
    <row r="35" spans="2:5" ht="19.5" customHeight="1">
      <c r="B35" s="100" t="s">
        <v>560</v>
      </c>
      <c r="C35" s="100"/>
      <c r="D35" s="100" t="s">
        <v>561</v>
      </c>
      <c r="E35" s="99"/>
    </row>
  </sheetData>
  <sheetProtection/>
  <mergeCells count="9">
    <mergeCell ref="A16:A23"/>
    <mergeCell ref="A24:A30"/>
    <mergeCell ref="A1:B1"/>
    <mergeCell ref="A2:B2"/>
    <mergeCell ref="A3:B3"/>
    <mergeCell ref="A4:B4"/>
    <mergeCell ref="A6:B6"/>
    <mergeCell ref="A12:A15"/>
    <mergeCell ref="A10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60" zoomScalePageLayoutView="0" workbookViewId="0" topLeftCell="A16">
      <selection activeCell="I30" sqref="I30"/>
    </sheetView>
  </sheetViews>
  <sheetFormatPr defaultColWidth="9.00390625" defaultRowHeight="12.75"/>
  <cols>
    <col min="2" max="2" width="45.375" style="0" customWidth="1"/>
  </cols>
  <sheetData>
    <row r="1" spans="1:2" ht="15" customHeight="1">
      <c r="A1" s="150" t="s">
        <v>64</v>
      </c>
      <c r="B1" s="150"/>
    </row>
    <row r="2" spans="1:2" ht="15" customHeight="1">
      <c r="A2" s="150" t="s">
        <v>576</v>
      </c>
      <c r="B2" s="150"/>
    </row>
    <row r="3" spans="1:2" ht="15" customHeight="1">
      <c r="A3" s="150" t="s">
        <v>683</v>
      </c>
      <c r="B3" s="150"/>
    </row>
    <row r="4" spans="1:2" ht="15" customHeight="1">
      <c r="A4" s="151" t="s">
        <v>575</v>
      </c>
      <c r="B4" s="151"/>
    </row>
    <row r="5" ht="15" customHeight="1" thickBot="1"/>
    <row r="6" spans="1:2" ht="15" customHeight="1">
      <c r="A6" s="158" t="s">
        <v>489</v>
      </c>
      <c r="B6" s="160"/>
    </row>
    <row r="7" spans="1:2" ht="15" customHeight="1">
      <c r="A7" s="95" t="s">
        <v>574</v>
      </c>
      <c r="B7" s="102"/>
    </row>
    <row r="8" spans="1:6" ht="15" customHeight="1">
      <c r="A8" s="96" t="s">
        <v>572</v>
      </c>
      <c r="B8" s="117" t="s">
        <v>593</v>
      </c>
      <c r="C8">
        <v>3000</v>
      </c>
      <c r="F8" s="126"/>
    </row>
    <row r="9" spans="1:3" ht="15" customHeight="1">
      <c r="A9" s="96" t="s">
        <v>570</v>
      </c>
      <c r="B9" s="125" t="s">
        <v>594</v>
      </c>
      <c r="C9">
        <v>2440</v>
      </c>
    </row>
    <row r="10" spans="1:3" ht="15" customHeight="1">
      <c r="A10" s="145" t="s">
        <v>568</v>
      </c>
      <c r="B10" s="32" t="s">
        <v>677</v>
      </c>
      <c r="C10">
        <v>1940</v>
      </c>
    </row>
    <row r="11" spans="1:2" ht="15" customHeight="1">
      <c r="A11" s="154"/>
      <c r="B11" s="117" t="s">
        <v>592</v>
      </c>
    </row>
    <row r="12" spans="1:3" ht="15" customHeight="1">
      <c r="A12" s="145" t="s">
        <v>566</v>
      </c>
      <c r="B12" s="110" t="s">
        <v>676</v>
      </c>
      <c r="C12">
        <v>1800</v>
      </c>
    </row>
    <row r="13" spans="1:2" ht="15" customHeight="1">
      <c r="A13" s="146"/>
      <c r="B13" s="110" t="s">
        <v>675</v>
      </c>
    </row>
    <row r="14" spans="1:2" ht="15" customHeight="1">
      <c r="A14" s="146"/>
      <c r="B14" s="120" t="s">
        <v>674</v>
      </c>
    </row>
    <row r="15" spans="1:2" ht="15" customHeight="1">
      <c r="A15" s="147"/>
      <c r="B15" s="110" t="s">
        <v>673</v>
      </c>
    </row>
    <row r="16" spans="1:3" ht="15" customHeight="1">
      <c r="A16" s="145" t="s">
        <v>565</v>
      </c>
      <c r="B16" s="107" t="s">
        <v>665</v>
      </c>
      <c r="C16">
        <v>1400</v>
      </c>
    </row>
    <row r="17" spans="1:2" ht="15" customHeight="1">
      <c r="A17" s="146"/>
      <c r="B17" s="107" t="s">
        <v>668</v>
      </c>
    </row>
    <row r="18" spans="1:2" ht="15" customHeight="1">
      <c r="A18" s="146"/>
      <c r="B18" s="109" t="s">
        <v>666</v>
      </c>
    </row>
    <row r="19" spans="1:2" ht="15" customHeight="1">
      <c r="A19" s="146"/>
      <c r="B19" s="107" t="s">
        <v>669</v>
      </c>
    </row>
    <row r="20" spans="1:2" ht="15" customHeight="1">
      <c r="A20" s="146"/>
      <c r="B20" s="121" t="s">
        <v>670</v>
      </c>
    </row>
    <row r="21" spans="1:2" ht="15" customHeight="1">
      <c r="A21" s="146"/>
      <c r="B21" s="107" t="s">
        <v>667</v>
      </c>
    </row>
    <row r="22" spans="1:2" ht="15" customHeight="1">
      <c r="A22" s="146"/>
      <c r="B22" s="107" t="s">
        <v>672</v>
      </c>
    </row>
    <row r="23" spans="1:2" ht="15" customHeight="1">
      <c r="A23" s="147"/>
      <c r="B23" s="107" t="s">
        <v>671</v>
      </c>
    </row>
    <row r="24" spans="1:3" ht="15" customHeight="1">
      <c r="A24" s="145" t="s">
        <v>564</v>
      </c>
      <c r="B24" s="28" t="s">
        <v>664</v>
      </c>
      <c r="C24">
        <v>800</v>
      </c>
    </row>
    <row r="25" spans="1:2" ht="15" customHeight="1">
      <c r="A25" s="146"/>
      <c r="B25" s="28" t="s">
        <v>663</v>
      </c>
    </row>
    <row r="26" spans="1:2" ht="15" customHeight="1">
      <c r="A26" s="146"/>
      <c r="B26" s="28" t="s">
        <v>653</v>
      </c>
    </row>
    <row r="27" spans="1:2" ht="15" customHeight="1">
      <c r="A27" s="146"/>
      <c r="B27" s="28" t="s">
        <v>655</v>
      </c>
    </row>
    <row r="28" spans="1:2" ht="15" customHeight="1">
      <c r="A28" s="146"/>
      <c r="B28" s="28" t="s">
        <v>654</v>
      </c>
    </row>
    <row r="29" spans="1:2" ht="15" customHeight="1">
      <c r="A29" s="146"/>
      <c r="B29" s="105" t="s">
        <v>661</v>
      </c>
    </row>
    <row r="30" spans="1:2" ht="15" customHeight="1">
      <c r="A30" s="146"/>
      <c r="B30" s="28" t="s">
        <v>658</v>
      </c>
    </row>
    <row r="31" spans="1:2" ht="15" customHeight="1">
      <c r="A31" s="146"/>
      <c r="B31" s="28" t="s">
        <v>652</v>
      </c>
    </row>
    <row r="32" spans="1:2" ht="15" customHeight="1">
      <c r="A32" s="146"/>
      <c r="B32" s="28" t="s">
        <v>651</v>
      </c>
    </row>
    <row r="33" spans="1:2" ht="15" customHeight="1">
      <c r="A33" s="146"/>
      <c r="B33" s="28" t="s">
        <v>648</v>
      </c>
    </row>
    <row r="34" spans="1:2" ht="15" customHeight="1">
      <c r="A34" s="146"/>
      <c r="B34" s="28" t="s">
        <v>656</v>
      </c>
    </row>
    <row r="35" spans="1:2" ht="15" customHeight="1">
      <c r="A35" s="146"/>
      <c r="B35" s="28" t="s">
        <v>650</v>
      </c>
    </row>
    <row r="36" spans="1:2" ht="15" customHeight="1">
      <c r="A36" s="146"/>
      <c r="B36" s="106" t="s">
        <v>659</v>
      </c>
    </row>
    <row r="37" spans="1:2" ht="15" customHeight="1">
      <c r="A37" s="146"/>
      <c r="B37" s="28" t="s">
        <v>660</v>
      </c>
    </row>
    <row r="38" spans="1:2" ht="15" customHeight="1">
      <c r="A38" s="146"/>
      <c r="B38" s="28" t="s">
        <v>657</v>
      </c>
    </row>
    <row r="39" spans="1:2" ht="15" customHeight="1">
      <c r="A39" s="146"/>
      <c r="B39" s="28" t="s">
        <v>662</v>
      </c>
    </row>
    <row r="40" spans="1:3" ht="15" customHeight="1">
      <c r="A40" s="145" t="s">
        <v>647</v>
      </c>
      <c r="B40" s="22" t="s">
        <v>636</v>
      </c>
      <c r="C40">
        <v>300</v>
      </c>
    </row>
    <row r="41" spans="1:2" ht="15" customHeight="1">
      <c r="A41" s="146"/>
      <c r="B41" s="26" t="s">
        <v>637</v>
      </c>
    </row>
    <row r="42" spans="1:2" ht="15" customHeight="1">
      <c r="A42" s="146"/>
      <c r="B42" s="22" t="s">
        <v>640</v>
      </c>
    </row>
    <row r="43" spans="1:2" ht="15" customHeight="1">
      <c r="A43" s="146"/>
      <c r="B43" s="22" t="s">
        <v>642</v>
      </c>
    </row>
    <row r="44" spans="1:2" ht="12.75">
      <c r="A44" s="113"/>
      <c r="B44" s="22" t="s">
        <v>639</v>
      </c>
    </row>
    <row r="45" ht="12.75">
      <c r="B45" s="26" t="s">
        <v>646</v>
      </c>
    </row>
    <row r="46" spans="2:4" ht="12.75">
      <c r="B46" s="22" t="s">
        <v>645</v>
      </c>
      <c r="C46" s="10"/>
      <c r="D46" s="10"/>
    </row>
    <row r="47" ht="12.75">
      <c r="B47" s="22" t="s">
        <v>635</v>
      </c>
    </row>
    <row r="48" ht="12.75">
      <c r="B48" s="22" t="s">
        <v>634</v>
      </c>
    </row>
    <row r="49" ht="12.75">
      <c r="B49" s="26" t="s">
        <v>643</v>
      </c>
    </row>
    <row r="50" spans="1:2" ht="12.75">
      <c r="A50" s="113"/>
      <c r="B50" s="22" t="s">
        <v>644</v>
      </c>
    </row>
    <row r="51" ht="12.75">
      <c r="B51" s="22" t="s">
        <v>641</v>
      </c>
    </row>
    <row r="52" ht="12.75">
      <c r="B52" s="26" t="s">
        <v>638</v>
      </c>
    </row>
    <row r="53" ht="12.75">
      <c r="B53" s="56"/>
    </row>
    <row r="54" spans="2:5" ht="19.5" customHeight="1">
      <c r="B54" s="100" t="s">
        <v>560</v>
      </c>
      <c r="C54" s="100"/>
      <c r="D54" s="100" t="s">
        <v>561</v>
      </c>
      <c r="E54" s="99"/>
    </row>
  </sheetData>
  <sheetProtection/>
  <mergeCells count="10">
    <mergeCell ref="A12:A15"/>
    <mergeCell ref="A16:A23"/>
    <mergeCell ref="A24:A39"/>
    <mergeCell ref="A40:A43"/>
    <mergeCell ref="A1:B1"/>
    <mergeCell ref="A2:B2"/>
    <mergeCell ref="A3:B3"/>
    <mergeCell ref="A4:B4"/>
    <mergeCell ref="A6:B6"/>
    <mergeCell ref="A10:A11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spans="1:7" ht="25.5">
      <c r="A1" t="s">
        <v>189</v>
      </c>
      <c r="C1" s="45"/>
      <c r="D1" s="45"/>
      <c r="E1" s="45"/>
      <c r="F1" s="45"/>
      <c r="G1" s="45"/>
    </row>
    <row r="3" ht="12.75">
      <c r="A3" t="s">
        <v>190</v>
      </c>
    </row>
    <row r="4" ht="12.75">
      <c r="A4" t="s">
        <v>192</v>
      </c>
    </row>
    <row r="5" ht="12.75">
      <c r="A5" t="s">
        <v>191</v>
      </c>
    </row>
    <row r="7" ht="12.75">
      <c r="A7" t="s">
        <v>193</v>
      </c>
    </row>
    <row r="10" spans="1:5" ht="21" customHeight="1">
      <c r="A10" s="5"/>
      <c r="B10" s="13" t="s">
        <v>134</v>
      </c>
      <c r="C10" s="12"/>
      <c r="D10" s="12"/>
      <c r="E10" s="1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9"/>
  <sheetViews>
    <sheetView view="pageBreakPreview" zoomScale="60" zoomScalePageLayoutView="0" workbookViewId="0" topLeftCell="A22">
      <selection activeCell="C51" sqref="C51"/>
    </sheetView>
  </sheetViews>
  <sheetFormatPr defaultColWidth="9.00390625" defaultRowHeight="12.75"/>
  <cols>
    <col min="1" max="1" width="18.75390625" style="0" customWidth="1"/>
    <col min="2" max="2" width="57.875" style="0" customWidth="1"/>
    <col min="4" max="4" width="36.125" style="0" customWidth="1"/>
  </cols>
  <sheetData>
    <row r="2" spans="1:4" ht="18.75">
      <c r="A2" s="132" t="s">
        <v>529</v>
      </c>
      <c r="B2" s="132"/>
      <c r="C2" s="132"/>
      <c r="D2" s="132"/>
    </row>
    <row r="3" spans="1:4" ht="18.75">
      <c r="A3" s="132" t="s">
        <v>64</v>
      </c>
      <c r="B3" s="132"/>
      <c r="C3" s="132"/>
      <c r="D3" s="132"/>
    </row>
    <row r="5" spans="1:6" ht="26.25" customHeight="1">
      <c r="A5" s="139" t="s">
        <v>184</v>
      </c>
      <c r="B5" s="139"/>
      <c r="C5" s="139"/>
      <c r="D5" s="139"/>
      <c r="E5" s="88"/>
      <c r="F5" s="88"/>
    </row>
    <row r="6" spans="1:6" ht="16.5" customHeight="1">
      <c r="A6" s="89"/>
      <c r="B6" s="89"/>
      <c r="C6" s="89"/>
      <c r="D6" s="89"/>
      <c r="E6" s="88"/>
      <c r="F6" s="88"/>
    </row>
    <row r="7" spans="1:6" ht="18.75">
      <c r="A7" s="132" t="s">
        <v>528</v>
      </c>
      <c r="B7" s="132"/>
      <c r="C7" s="132"/>
      <c r="D7" s="132"/>
      <c r="F7" s="72"/>
    </row>
    <row r="8" spans="1:4" ht="15.75">
      <c r="A8" s="87"/>
      <c r="B8" s="87"/>
      <c r="C8" s="87"/>
      <c r="D8" s="86"/>
    </row>
    <row r="9" spans="1:4" ht="30">
      <c r="A9" s="136" t="s">
        <v>527</v>
      </c>
      <c r="B9" s="136"/>
      <c r="C9" s="136"/>
      <c r="D9" s="136"/>
    </row>
    <row r="10" spans="1:4" ht="15.75">
      <c r="A10" s="85"/>
      <c r="B10" s="84"/>
      <c r="C10" s="84"/>
      <c r="D10" s="83"/>
    </row>
    <row r="11" spans="1:4" ht="26.25">
      <c r="A11" s="137" t="s">
        <v>526</v>
      </c>
      <c r="B11" s="137"/>
      <c r="C11" s="137"/>
      <c r="D11" s="137"/>
    </row>
    <row r="12" spans="1:4" ht="15.75">
      <c r="A12" s="82"/>
      <c r="B12" s="82"/>
      <c r="C12" s="82"/>
      <c r="D12" s="82"/>
    </row>
    <row r="13" spans="1:4" s="76" customFormat="1" ht="20.25">
      <c r="A13" s="78" t="s">
        <v>525</v>
      </c>
      <c r="B13" s="77" t="s">
        <v>524</v>
      </c>
      <c r="C13" s="133" t="s">
        <v>523</v>
      </c>
      <c r="D13" s="133"/>
    </row>
    <row r="14" spans="1:4" s="76" customFormat="1" ht="20.25">
      <c r="A14" s="78" t="s">
        <v>522</v>
      </c>
      <c r="B14" s="77" t="s">
        <v>521</v>
      </c>
      <c r="C14" s="133" t="s">
        <v>520</v>
      </c>
      <c r="D14" s="133"/>
    </row>
    <row r="15" spans="1:4" s="76" customFormat="1" ht="20.25">
      <c r="A15" s="78" t="s">
        <v>513</v>
      </c>
      <c r="B15" s="77" t="s">
        <v>517</v>
      </c>
      <c r="C15" s="138" t="s">
        <v>516</v>
      </c>
      <c r="D15" s="138"/>
    </row>
    <row r="16" spans="1:4" ht="20.25">
      <c r="A16" s="78" t="s">
        <v>518</v>
      </c>
      <c r="B16" s="77" t="s">
        <v>519</v>
      </c>
      <c r="C16" s="138" t="s">
        <v>516</v>
      </c>
      <c r="D16" s="138"/>
    </row>
    <row r="17" spans="1:4" ht="15" customHeight="1">
      <c r="A17" s="78"/>
      <c r="C17" s="81"/>
      <c r="D17" s="81"/>
    </row>
    <row r="18" spans="1:4" ht="26.25">
      <c r="A18" s="135" t="s">
        <v>515</v>
      </c>
      <c r="B18" s="135"/>
      <c r="C18" s="135"/>
      <c r="D18" s="135"/>
    </row>
    <row r="19" spans="1:4" ht="15.75">
      <c r="A19" s="79"/>
      <c r="B19" s="79"/>
      <c r="C19" s="79"/>
      <c r="D19" s="79"/>
    </row>
    <row r="20" spans="1:4" s="76" customFormat="1" ht="20.25">
      <c r="A20" s="78" t="s">
        <v>502</v>
      </c>
      <c r="B20" s="77" t="s">
        <v>19</v>
      </c>
      <c r="C20" s="134" t="s">
        <v>512</v>
      </c>
      <c r="D20" s="134"/>
    </row>
    <row r="21" spans="1:4" s="76" customFormat="1" ht="20.25">
      <c r="A21" s="78" t="s">
        <v>514</v>
      </c>
      <c r="B21" s="77" t="s">
        <v>20</v>
      </c>
      <c r="C21" s="134" t="s">
        <v>512</v>
      </c>
      <c r="D21" s="134"/>
    </row>
    <row r="22" spans="1:4" s="76" customFormat="1" ht="20.25">
      <c r="A22" s="78" t="s">
        <v>513</v>
      </c>
      <c r="B22" s="77" t="s">
        <v>501</v>
      </c>
      <c r="C22" s="134" t="s">
        <v>512</v>
      </c>
      <c r="D22" s="134"/>
    </row>
    <row r="23" spans="1:4" s="76" customFormat="1" ht="20.25">
      <c r="A23" s="78"/>
      <c r="B23" s="77"/>
      <c r="C23" s="134"/>
      <c r="D23" s="134"/>
    </row>
    <row r="24" spans="1:4" s="76" customFormat="1" ht="20.25">
      <c r="A24" s="78"/>
      <c r="B24" s="77"/>
      <c r="C24" s="134"/>
      <c r="D24" s="134"/>
    </row>
    <row r="25" spans="1:4" ht="15.75">
      <c r="A25" s="79"/>
      <c r="B25" s="80"/>
      <c r="C25" s="80"/>
      <c r="D25" s="80"/>
    </row>
    <row r="26" spans="1:4" ht="26.25">
      <c r="A26" s="135" t="s">
        <v>511</v>
      </c>
      <c r="B26" s="135"/>
      <c r="C26" s="135"/>
      <c r="D26" s="135"/>
    </row>
    <row r="27" spans="1:4" ht="15.75">
      <c r="A27" s="79"/>
      <c r="B27" s="79"/>
      <c r="C27" s="79"/>
      <c r="D27" s="79"/>
    </row>
    <row r="28" spans="1:4" s="76" customFormat="1" ht="20.25">
      <c r="A28" s="78" t="s">
        <v>502</v>
      </c>
      <c r="B28" s="77" t="s">
        <v>501</v>
      </c>
      <c r="C28" s="134" t="s">
        <v>509</v>
      </c>
      <c r="D28" s="134"/>
    </row>
    <row r="29" spans="1:4" s="76" customFormat="1" ht="20.25">
      <c r="A29" s="78" t="s">
        <v>498</v>
      </c>
      <c r="B29" s="77" t="s">
        <v>499</v>
      </c>
      <c r="C29" s="134" t="s">
        <v>509</v>
      </c>
      <c r="D29" s="134"/>
    </row>
    <row r="30" spans="1:4" s="76" customFormat="1" ht="20.25">
      <c r="A30" s="78" t="s">
        <v>510</v>
      </c>
      <c r="B30" s="77" t="s">
        <v>20</v>
      </c>
      <c r="C30" s="134" t="s">
        <v>509</v>
      </c>
      <c r="D30" s="134"/>
    </row>
    <row r="31" spans="1:4" s="76" customFormat="1" ht="20.25">
      <c r="A31" s="78"/>
      <c r="B31" s="77" t="s">
        <v>496</v>
      </c>
      <c r="C31" s="134"/>
      <c r="D31" s="134"/>
    </row>
    <row r="32" spans="1:4" s="76" customFormat="1" ht="20.25">
      <c r="A32" s="78" t="s">
        <v>508</v>
      </c>
      <c r="B32" s="77" t="s">
        <v>507</v>
      </c>
      <c r="C32" s="134" t="s">
        <v>504</v>
      </c>
      <c r="D32" s="134"/>
    </row>
    <row r="33" spans="1:4" s="76" customFormat="1" ht="20.25">
      <c r="A33" s="78" t="s">
        <v>506</v>
      </c>
      <c r="B33" s="77" t="s">
        <v>505</v>
      </c>
      <c r="C33" s="134" t="s">
        <v>504</v>
      </c>
      <c r="D33" s="134"/>
    </row>
    <row r="34" s="76" customFormat="1" ht="39" customHeight="1"/>
    <row r="36" spans="1:4" ht="26.25">
      <c r="A36" s="135" t="s">
        <v>503</v>
      </c>
      <c r="B36" s="135"/>
      <c r="C36" s="135"/>
      <c r="D36" s="135"/>
    </row>
    <row r="37" spans="1:4" ht="20.25">
      <c r="A37" s="78" t="s">
        <v>502</v>
      </c>
      <c r="B37" s="77" t="s">
        <v>501</v>
      </c>
      <c r="C37" s="134" t="s">
        <v>497</v>
      </c>
      <c r="D37" s="134"/>
    </row>
    <row r="38" spans="1:4" ht="20.25">
      <c r="A38" s="78" t="s">
        <v>500</v>
      </c>
      <c r="B38" s="77" t="s">
        <v>499</v>
      </c>
      <c r="C38" s="134" t="s">
        <v>497</v>
      </c>
      <c r="D38" s="134"/>
    </row>
    <row r="39" spans="1:4" ht="20.25">
      <c r="A39" s="78" t="s">
        <v>498</v>
      </c>
      <c r="B39" s="77" t="s">
        <v>20</v>
      </c>
      <c r="C39" s="134" t="s">
        <v>497</v>
      </c>
      <c r="D39" s="134"/>
    </row>
    <row r="40" ht="20.25">
      <c r="B40" s="77" t="s">
        <v>496</v>
      </c>
    </row>
    <row r="41" spans="1:4" s="76" customFormat="1" ht="39" customHeight="1">
      <c r="A41" s="75" t="s">
        <v>495</v>
      </c>
      <c r="B41" s="74" t="s">
        <v>494</v>
      </c>
      <c r="C41" s="140"/>
      <c r="D41" s="140"/>
    </row>
    <row r="44" spans="1:4" ht="26.25">
      <c r="A44" s="135" t="s">
        <v>493</v>
      </c>
      <c r="B44" s="135"/>
      <c r="C44" s="135"/>
      <c r="D44" s="135"/>
    </row>
    <row r="46" spans="1:4" ht="36" customHeight="1">
      <c r="A46" s="75" t="s">
        <v>500</v>
      </c>
      <c r="B46" s="74" t="s">
        <v>492</v>
      </c>
      <c r="C46" s="140"/>
      <c r="D46" s="140"/>
    </row>
    <row r="47" spans="1:4" s="73" customFormat="1" ht="22.5" customHeight="1">
      <c r="A47" s="141" t="s">
        <v>491</v>
      </c>
      <c r="B47" s="141"/>
      <c r="C47" s="141"/>
      <c r="D47" s="141"/>
    </row>
    <row r="49" spans="1:6" ht="18.75">
      <c r="A49" s="132" t="s">
        <v>490</v>
      </c>
      <c r="B49" s="132"/>
      <c r="C49" s="132"/>
      <c r="D49" s="132"/>
      <c r="F49" s="72"/>
    </row>
  </sheetData>
  <sheetProtection/>
  <mergeCells count="32">
    <mergeCell ref="C28:D28"/>
    <mergeCell ref="C23:D23"/>
    <mergeCell ref="C46:D46"/>
    <mergeCell ref="A47:D47"/>
    <mergeCell ref="A49:D49"/>
    <mergeCell ref="C29:D29"/>
    <mergeCell ref="C32:D32"/>
    <mergeCell ref="C31:D31"/>
    <mergeCell ref="C41:D41"/>
    <mergeCell ref="C33:D33"/>
    <mergeCell ref="A44:D44"/>
    <mergeCell ref="C30:D30"/>
    <mergeCell ref="C20:D20"/>
    <mergeCell ref="C21:D21"/>
    <mergeCell ref="C37:D37"/>
    <mergeCell ref="C38:D38"/>
    <mergeCell ref="C39:D39"/>
    <mergeCell ref="A5:D5"/>
    <mergeCell ref="C16:D16"/>
    <mergeCell ref="A36:D36"/>
    <mergeCell ref="C24:D24"/>
    <mergeCell ref="A26:D26"/>
    <mergeCell ref="A2:D2"/>
    <mergeCell ref="A3:D3"/>
    <mergeCell ref="A7:D7"/>
    <mergeCell ref="C13:D13"/>
    <mergeCell ref="C14:D14"/>
    <mergeCell ref="C22:D22"/>
    <mergeCell ref="A18:D18"/>
    <mergeCell ref="A9:D9"/>
    <mergeCell ref="A11:D11"/>
    <mergeCell ref="C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6"/>
  <sheetViews>
    <sheetView view="pageBreakPreview" zoomScaleSheetLayoutView="100" zoomScalePageLayoutView="0" workbookViewId="0" topLeftCell="A1">
      <selection activeCell="C10" sqref="C10:C99"/>
    </sheetView>
  </sheetViews>
  <sheetFormatPr defaultColWidth="9.00390625" defaultRowHeight="12.75"/>
  <cols>
    <col min="3" max="3" width="21.625" style="0" customWidth="1"/>
  </cols>
  <sheetData>
    <row r="1" spans="1:8" ht="15.75">
      <c r="A1" s="127" t="s">
        <v>64</v>
      </c>
      <c r="B1" s="127"/>
      <c r="C1" s="127"/>
      <c r="D1" s="127"/>
      <c r="E1" s="127"/>
      <c r="F1" s="127"/>
      <c r="G1" s="127"/>
      <c r="H1" s="10"/>
    </row>
    <row r="2" spans="1:8" ht="15.75">
      <c r="A2" s="127" t="s">
        <v>67</v>
      </c>
      <c r="B2" s="127"/>
      <c r="C2" s="127"/>
      <c r="D2" s="127"/>
      <c r="E2" s="127"/>
      <c r="F2" s="127"/>
      <c r="G2" s="127"/>
      <c r="H2" s="10"/>
    </row>
    <row r="3" spans="1:8" ht="18.75">
      <c r="A3" s="143" t="s">
        <v>184</v>
      </c>
      <c r="B3" s="143"/>
      <c r="C3" s="143"/>
      <c r="D3" s="143"/>
      <c r="E3" s="143"/>
      <c r="F3" s="143"/>
      <c r="G3" s="143"/>
      <c r="H3" s="143"/>
    </row>
    <row r="4" spans="1:8" ht="18.75">
      <c r="A4" s="143" t="s">
        <v>187</v>
      </c>
      <c r="B4" s="143"/>
      <c r="C4" s="143"/>
      <c r="D4" s="143"/>
      <c r="E4" s="143"/>
      <c r="F4" s="143"/>
      <c r="G4" s="143"/>
      <c r="H4" s="143"/>
    </row>
    <row r="5" spans="1:9" ht="18.75">
      <c r="A5" s="11"/>
      <c r="B5" s="11"/>
      <c r="C5" s="143"/>
      <c r="D5" s="143"/>
      <c r="E5" s="11"/>
      <c r="F5" s="11"/>
      <c r="G5" s="11"/>
      <c r="H5" s="11"/>
      <c r="I5" s="8"/>
    </row>
    <row r="6" spans="1:9" ht="15.75">
      <c r="A6" s="142" t="s">
        <v>131</v>
      </c>
      <c r="B6" s="142"/>
      <c r="C6" s="142"/>
      <c r="D6" s="142"/>
      <c r="E6" s="142"/>
      <c r="F6" s="142"/>
      <c r="G6" s="142"/>
      <c r="H6" s="10"/>
      <c r="I6" s="8"/>
    </row>
    <row r="7" spans="1:6" ht="12.75">
      <c r="A7" s="5"/>
      <c r="B7" s="2"/>
      <c r="C7" s="3"/>
      <c r="D7" s="3"/>
      <c r="E7" s="4"/>
      <c r="F7" s="4"/>
    </row>
    <row r="8" spans="1:9" ht="12.75">
      <c r="A8" s="5"/>
      <c r="B8" s="16"/>
      <c r="C8" s="23"/>
      <c r="D8" s="23"/>
      <c r="E8" s="23"/>
      <c r="F8" s="23"/>
      <c r="G8" s="16"/>
      <c r="H8" s="16"/>
      <c r="I8" s="16"/>
    </row>
    <row r="9" spans="1:9" ht="12.75">
      <c r="A9" s="5"/>
      <c r="B9" s="17" t="s">
        <v>68</v>
      </c>
      <c r="C9" s="24" t="s">
        <v>18</v>
      </c>
      <c r="D9" s="24" t="s">
        <v>69</v>
      </c>
      <c r="E9" s="24" t="s">
        <v>70</v>
      </c>
      <c r="F9" s="24" t="s">
        <v>71</v>
      </c>
      <c r="G9" s="51" t="s">
        <v>135</v>
      </c>
      <c r="H9" s="17" t="s">
        <v>136</v>
      </c>
      <c r="I9" s="17" t="s">
        <v>137</v>
      </c>
    </row>
    <row r="10" spans="1:10" ht="12.75">
      <c r="A10" s="57">
        <v>1</v>
      </c>
      <c r="B10" s="31">
        <v>1</v>
      </c>
      <c r="C10" s="6" t="s">
        <v>61</v>
      </c>
      <c r="D10" s="32">
        <v>1980</v>
      </c>
      <c r="E10" s="32" t="s">
        <v>0</v>
      </c>
      <c r="F10" s="32" t="s">
        <v>13</v>
      </c>
      <c r="G10" s="32">
        <v>7998</v>
      </c>
      <c r="H10" s="31">
        <v>41328</v>
      </c>
      <c r="I10" s="31">
        <f aca="true" t="shared" si="0" ref="I10:I41">G10+H10</f>
        <v>49326</v>
      </c>
      <c r="J10" s="33">
        <f>SUM(I10:I11)</f>
        <v>96655</v>
      </c>
    </row>
    <row r="11" spans="1:10" ht="12.75">
      <c r="A11" s="57" t="s">
        <v>11</v>
      </c>
      <c r="B11" s="31">
        <v>1</v>
      </c>
      <c r="C11" s="6" t="s">
        <v>57</v>
      </c>
      <c r="D11" s="32">
        <v>1984</v>
      </c>
      <c r="E11" s="32" t="s">
        <v>118</v>
      </c>
      <c r="F11" s="32" t="s">
        <v>6</v>
      </c>
      <c r="G11" s="32">
        <v>6001</v>
      </c>
      <c r="H11" s="31">
        <v>41328</v>
      </c>
      <c r="I11" s="31">
        <f t="shared" si="0"/>
        <v>47329</v>
      </c>
      <c r="J11" s="33">
        <f>J10</f>
        <v>96655</v>
      </c>
    </row>
    <row r="12" spans="1:10" ht="12.75">
      <c r="A12" s="57">
        <v>2</v>
      </c>
      <c r="B12" s="31">
        <v>2</v>
      </c>
      <c r="C12" s="6" t="s">
        <v>110</v>
      </c>
      <c r="D12" s="32">
        <v>1979</v>
      </c>
      <c r="E12" s="32" t="s">
        <v>0</v>
      </c>
      <c r="F12" s="32" t="s">
        <v>13</v>
      </c>
      <c r="G12" s="32">
        <v>7295</v>
      </c>
      <c r="H12" s="31">
        <v>28083</v>
      </c>
      <c r="I12" s="31">
        <f t="shared" si="0"/>
        <v>35378</v>
      </c>
      <c r="J12" s="33">
        <f>SUM(I12:I13)</f>
        <v>68804</v>
      </c>
    </row>
    <row r="13" spans="1:10" ht="12.75">
      <c r="A13" s="57" t="s">
        <v>11</v>
      </c>
      <c r="B13" s="31">
        <v>2</v>
      </c>
      <c r="C13" s="6" t="s">
        <v>159</v>
      </c>
      <c r="D13" s="32">
        <v>1986</v>
      </c>
      <c r="E13" s="32" t="s">
        <v>118</v>
      </c>
      <c r="F13" s="32" t="s">
        <v>6</v>
      </c>
      <c r="G13" s="32">
        <v>5343</v>
      </c>
      <c r="H13" s="31">
        <v>28083</v>
      </c>
      <c r="I13" s="31">
        <f t="shared" si="0"/>
        <v>33426</v>
      </c>
      <c r="J13" s="33">
        <f>J12</f>
        <v>68804</v>
      </c>
    </row>
    <row r="14" spans="1:10" ht="12.75">
      <c r="A14" s="57">
        <v>3</v>
      </c>
      <c r="B14" s="31">
        <v>3</v>
      </c>
      <c r="C14" s="6" t="s">
        <v>37</v>
      </c>
      <c r="D14" s="32">
        <v>1978</v>
      </c>
      <c r="E14" s="32" t="s">
        <v>5</v>
      </c>
      <c r="F14" s="32" t="s">
        <v>6</v>
      </c>
      <c r="G14" s="32">
        <v>8183</v>
      </c>
      <c r="H14" s="31">
        <v>4320</v>
      </c>
      <c r="I14" s="31">
        <f t="shared" si="0"/>
        <v>12503</v>
      </c>
      <c r="J14" s="33">
        <f>SUM(I14:I15)</f>
        <v>27392</v>
      </c>
    </row>
    <row r="15" spans="1:10" ht="12.75">
      <c r="A15" s="57" t="s">
        <v>11</v>
      </c>
      <c r="B15" s="31">
        <v>4</v>
      </c>
      <c r="C15" s="6" t="s">
        <v>43</v>
      </c>
      <c r="D15" s="32">
        <v>1991</v>
      </c>
      <c r="E15" s="32" t="s">
        <v>5</v>
      </c>
      <c r="F15" s="32" t="s">
        <v>6</v>
      </c>
      <c r="G15" s="32">
        <v>11169</v>
      </c>
      <c r="H15" s="31">
        <v>3720</v>
      </c>
      <c r="I15" s="31">
        <f t="shared" si="0"/>
        <v>14889</v>
      </c>
      <c r="J15" s="33">
        <f>J14</f>
        <v>27392</v>
      </c>
    </row>
    <row r="16" spans="1:10" ht="12.75">
      <c r="A16" s="57">
        <v>4</v>
      </c>
      <c r="B16" s="31">
        <v>4</v>
      </c>
      <c r="C16" s="6" t="s">
        <v>121</v>
      </c>
      <c r="D16" s="32">
        <v>1982</v>
      </c>
      <c r="E16" s="32" t="s">
        <v>5</v>
      </c>
      <c r="F16" s="32" t="s">
        <v>4</v>
      </c>
      <c r="G16" s="32">
        <v>4211</v>
      </c>
      <c r="H16" s="31">
        <v>7990</v>
      </c>
      <c r="I16" s="31">
        <f t="shared" si="0"/>
        <v>12201</v>
      </c>
      <c r="J16" s="33">
        <f>SUM(I16:I17)</f>
        <v>24738</v>
      </c>
    </row>
    <row r="17" spans="1:10" ht="12.75">
      <c r="A17" s="57" t="s">
        <v>11</v>
      </c>
      <c r="B17" s="31">
        <v>5</v>
      </c>
      <c r="C17" s="6" t="s">
        <v>45</v>
      </c>
      <c r="D17" s="32">
        <v>1982</v>
      </c>
      <c r="E17" s="32" t="s">
        <v>5</v>
      </c>
      <c r="F17" s="32" t="s">
        <v>4</v>
      </c>
      <c r="G17" s="32">
        <v>4547</v>
      </c>
      <c r="H17" s="31">
        <v>7990</v>
      </c>
      <c r="I17" s="31">
        <f t="shared" si="0"/>
        <v>12537</v>
      </c>
      <c r="J17" s="33">
        <f>J16</f>
        <v>24738</v>
      </c>
    </row>
    <row r="18" spans="1:10" ht="12.75">
      <c r="A18" s="57">
        <v>5</v>
      </c>
      <c r="B18" s="31">
        <v>5</v>
      </c>
      <c r="C18" s="6" t="s">
        <v>39</v>
      </c>
      <c r="D18" s="32">
        <v>1989</v>
      </c>
      <c r="E18" s="32" t="s">
        <v>5</v>
      </c>
      <c r="F18" s="32" t="s">
        <v>2</v>
      </c>
      <c r="G18" s="32">
        <v>9332</v>
      </c>
      <c r="H18" s="31">
        <v>2440</v>
      </c>
      <c r="I18" s="31">
        <f t="shared" si="0"/>
        <v>11772</v>
      </c>
      <c r="J18" s="33">
        <f>SUM(I18:I19)</f>
        <v>20766</v>
      </c>
    </row>
    <row r="19" spans="1:10" ht="12.75">
      <c r="A19" s="57" t="s">
        <v>11</v>
      </c>
      <c r="B19" s="31">
        <v>8</v>
      </c>
      <c r="C19" s="6" t="s">
        <v>58</v>
      </c>
      <c r="D19" s="32">
        <v>1992</v>
      </c>
      <c r="E19" s="32" t="s">
        <v>7</v>
      </c>
      <c r="F19" s="32" t="s">
        <v>6</v>
      </c>
      <c r="G19" s="32">
        <v>5534</v>
      </c>
      <c r="H19" s="31">
        <v>3460</v>
      </c>
      <c r="I19" s="31">
        <f t="shared" si="0"/>
        <v>8994</v>
      </c>
      <c r="J19" s="33">
        <f>J18</f>
        <v>20766</v>
      </c>
    </row>
    <row r="20" spans="1:10" ht="12.75">
      <c r="A20" s="57">
        <v>6</v>
      </c>
      <c r="B20" s="31">
        <v>6</v>
      </c>
      <c r="C20" s="6" t="s">
        <v>75</v>
      </c>
      <c r="D20" s="32">
        <v>1987</v>
      </c>
      <c r="E20" s="32" t="s">
        <v>5</v>
      </c>
      <c r="F20" s="32" t="s">
        <v>1</v>
      </c>
      <c r="G20" s="32">
        <v>10952</v>
      </c>
      <c r="H20" s="31"/>
      <c r="I20" s="31">
        <f t="shared" si="0"/>
        <v>10952</v>
      </c>
      <c r="J20" s="33">
        <f>SUM(I20:I21)</f>
        <v>19820</v>
      </c>
    </row>
    <row r="21" spans="1:10" ht="12.75">
      <c r="A21" s="57" t="s">
        <v>11</v>
      </c>
      <c r="B21" s="31">
        <v>9</v>
      </c>
      <c r="C21" s="6" t="s">
        <v>99</v>
      </c>
      <c r="D21" s="32">
        <v>1990</v>
      </c>
      <c r="E21" s="32" t="s">
        <v>7</v>
      </c>
      <c r="F21" s="32" t="s">
        <v>1</v>
      </c>
      <c r="G21" s="32">
        <v>8868</v>
      </c>
      <c r="H21" s="31"/>
      <c r="I21" s="31">
        <f t="shared" si="0"/>
        <v>8868</v>
      </c>
      <c r="J21" s="33">
        <f>J20</f>
        <v>19820</v>
      </c>
    </row>
    <row r="22" spans="1:10" ht="12.75">
      <c r="A22" s="57">
        <v>7</v>
      </c>
      <c r="B22" s="31">
        <v>9</v>
      </c>
      <c r="C22" s="6" t="s">
        <v>77</v>
      </c>
      <c r="D22" s="32">
        <v>1993</v>
      </c>
      <c r="E22" s="32" t="s">
        <v>5</v>
      </c>
      <c r="F22" s="32" t="s">
        <v>3</v>
      </c>
      <c r="G22" s="32">
        <v>6071</v>
      </c>
      <c r="H22" s="31">
        <v>2290</v>
      </c>
      <c r="I22" s="31">
        <f t="shared" si="0"/>
        <v>8361</v>
      </c>
      <c r="J22" s="33">
        <f>SUM(I22:I23)</f>
        <v>19301</v>
      </c>
    </row>
    <row r="23" spans="1:10" ht="12.75">
      <c r="A23" s="57" t="s">
        <v>11</v>
      </c>
      <c r="B23" s="31">
        <v>6</v>
      </c>
      <c r="C23" s="6" t="s">
        <v>40</v>
      </c>
      <c r="D23" s="32">
        <v>1994</v>
      </c>
      <c r="E23" s="32" t="s">
        <v>5</v>
      </c>
      <c r="F23" s="32" t="s">
        <v>3</v>
      </c>
      <c r="G23" s="32">
        <v>8650</v>
      </c>
      <c r="H23" s="31">
        <v>2290</v>
      </c>
      <c r="I23" s="31">
        <f t="shared" si="0"/>
        <v>10940</v>
      </c>
      <c r="J23" s="33">
        <f>J22</f>
        <v>19301</v>
      </c>
    </row>
    <row r="24" spans="1:10" ht="12.75">
      <c r="A24" s="57">
        <v>8</v>
      </c>
      <c r="B24" s="31">
        <v>8</v>
      </c>
      <c r="C24" s="6" t="s">
        <v>36</v>
      </c>
      <c r="D24" s="32">
        <v>1990</v>
      </c>
      <c r="E24" s="32" t="s">
        <v>7</v>
      </c>
      <c r="F24" s="32" t="s">
        <v>6</v>
      </c>
      <c r="G24" s="32">
        <v>6306</v>
      </c>
      <c r="H24" s="31">
        <v>3720</v>
      </c>
      <c r="I24" s="31">
        <f t="shared" si="0"/>
        <v>10026</v>
      </c>
      <c r="J24" s="33">
        <f>SUM(I24:I25)</f>
        <v>16878</v>
      </c>
    </row>
    <row r="25" spans="1:10" ht="12.75">
      <c r="A25" s="57" t="s">
        <v>11</v>
      </c>
      <c r="B25" s="31">
        <v>12</v>
      </c>
      <c r="C25" s="6" t="s">
        <v>41</v>
      </c>
      <c r="D25" s="32">
        <v>1991</v>
      </c>
      <c r="E25" s="32" t="s">
        <v>7</v>
      </c>
      <c r="F25" s="32" t="s">
        <v>8</v>
      </c>
      <c r="G25" s="32">
        <v>3492</v>
      </c>
      <c r="H25" s="31">
        <v>3360</v>
      </c>
      <c r="I25" s="31">
        <f t="shared" si="0"/>
        <v>6852</v>
      </c>
      <c r="J25" s="33">
        <f>J24</f>
        <v>16878</v>
      </c>
    </row>
    <row r="26" spans="1:10" ht="12.75">
      <c r="A26" s="57">
        <v>9</v>
      </c>
      <c r="B26" s="31">
        <v>13</v>
      </c>
      <c r="C26" s="6" t="s">
        <v>34</v>
      </c>
      <c r="D26" s="32">
        <v>1989</v>
      </c>
      <c r="E26" s="32" t="s">
        <v>5</v>
      </c>
      <c r="F26" s="32" t="s">
        <v>10</v>
      </c>
      <c r="G26" s="32">
        <v>6420</v>
      </c>
      <c r="H26" s="31"/>
      <c r="I26" s="31">
        <f t="shared" si="0"/>
        <v>6420</v>
      </c>
      <c r="J26" s="33">
        <f>SUM(I26:I27)</f>
        <v>15023</v>
      </c>
    </row>
    <row r="27" spans="1:10" ht="12.75">
      <c r="A27" s="57" t="s">
        <v>11</v>
      </c>
      <c r="B27" s="31">
        <v>10</v>
      </c>
      <c r="C27" s="6" t="s">
        <v>47</v>
      </c>
      <c r="D27" s="32">
        <v>1991</v>
      </c>
      <c r="E27" s="32" t="s">
        <v>5</v>
      </c>
      <c r="F27" s="32" t="s">
        <v>14</v>
      </c>
      <c r="G27" s="32">
        <v>8603</v>
      </c>
      <c r="H27" s="31"/>
      <c r="I27" s="31">
        <f t="shared" si="0"/>
        <v>8603</v>
      </c>
      <c r="J27" s="33">
        <f>J26</f>
        <v>15023</v>
      </c>
    </row>
    <row r="28" spans="1:10" ht="12.75">
      <c r="A28" s="57">
        <v>10</v>
      </c>
      <c r="B28" s="31">
        <v>12</v>
      </c>
      <c r="C28" s="6" t="s">
        <v>27</v>
      </c>
      <c r="D28" s="32">
        <v>1992</v>
      </c>
      <c r="E28" s="32" t="s">
        <v>5</v>
      </c>
      <c r="F28" s="32" t="s">
        <v>3</v>
      </c>
      <c r="G28" s="32">
        <v>6512</v>
      </c>
      <c r="H28" s="31"/>
      <c r="I28" s="31">
        <f t="shared" si="0"/>
        <v>6512</v>
      </c>
      <c r="J28" s="33">
        <f>SUM(I28:I29)</f>
        <v>12852</v>
      </c>
    </row>
    <row r="29" spans="1:10" ht="12.75">
      <c r="A29" s="57" t="s">
        <v>11</v>
      </c>
      <c r="B29" s="31">
        <v>15</v>
      </c>
      <c r="C29" s="6" t="s">
        <v>54</v>
      </c>
      <c r="D29" s="32">
        <v>1993</v>
      </c>
      <c r="E29" s="32" t="s">
        <v>7</v>
      </c>
      <c r="F29" s="32" t="s">
        <v>3</v>
      </c>
      <c r="G29" s="32">
        <v>6340</v>
      </c>
      <c r="H29" s="31"/>
      <c r="I29" s="31">
        <f t="shared" si="0"/>
        <v>6340</v>
      </c>
      <c r="J29" s="33">
        <f>J28</f>
        <v>12852</v>
      </c>
    </row>
    <row r="30" spans="1:10" ht="12.75">
      <c r="A30" s="57">
        <v>11</v>
      </c>
      <c r="B30" s="31">
        <v>14</v>
      </c>
      <c r="C30" s="6" t="s">
        <v>25</v>
      </c>
      <c r="D30" s="32">
        <v>1993</v>
      </c>
      <c r="E30" s="32" t="s">
        <v>7</v>
      </c>
      <c r="F30" s="32" t="s">
        <v>9</v>
      </c>
      <c r="G30" s="32">
        <v>6325</v>
      </c>
      <c r="H30" s="31"/>
      <c r="I30" s="31">
        <f t="shared" si="0"/>
        <v>6325</v>
      </c>
      <c r="J30" s="33">
        <f>SUM(I30:I31)</f>
        <v>11507</v>
      </c>
    </row>
    <row r="31" spans="1:10" ht="12.75">
      <c r="A31" s="57" t="s">
        <v>11</v>
      </c>
      <c r="B31" s="31">
        <v>20</v>
      </c>
      <c r="C31" s="6" t="s">
        <v>100</v>
      </c>
      <c r="D31" s="32">
        <v>1993</v>
      </c>
      <c r="E31" s="32" t="s">
        <v>7</v>
      </c>
      <c r="F31" s="32" t="s">
        <v>14</v>
      </c>
      <c r="G31" s="32">
        <v>5182</v>
      </c>
      <c r="H31" s="31"/>
      <c r="I31" s="31">
        <f t="shared" si="0"/>
        <v>5182</v>
      </c>
      <c r="J31" s="33">
        <f>J30</f>
        <v>11507</v>
      </c>
    </row>
    <row r="32" spans="1:10" ht="12.75">
      <c r="A32" s="57">
        <v>12</v>
      </c>
      <c r="B32" s="31">
        <v>71</v>
      </c>
      <c r="C32" s="6" t="s">
        <v>182</v>
      </c>
      <c r="D32" s="32">
        <v>1984</v>
      </c>
      <c r="E32" s="32" t="s">
        <v>5</v>
      </c>
      <c r="F32" s="32" t="s">
        <v>2</v>
      </c>
      <c r="G32" s="32">
        <v>1628</v>
      </c>
      <c r="H32" s="31"/>
      <c r="I32" s="31">
        <f t="shared" si="0"/>
        <v>1628</v>
      </c>
      <c r="J32" s="33">
        <f>SUM(I32:I33)</f>
        <v>11058</v>
      </c>
    </row>
    <row r="33" spans="1:10" ht="12.75">
      <c r="A33" s="57" t="s">
        <v>11</v>
      </c>
      <c r="B33" s="31">
        <v>7</v>
      </c>
      <c r="C33" s="6" t="s">
        <v>119</v>
      </c>
      <c r="D33" s="32">
        <v>1990</v>
      </c>
      <c r="E33" s="32" t="s">
        <v>5</v>
      </c>
      <c r="F33" s="32" t="s">
        <v>2</v>
      </c>
      <c r="G33" s="32">
        <v>6990</v>
      </c>
      <c r="H33" s="31">
        <v>2440</v>
      </c>
      <c r="I33" s="31">
        <f t="shared" si="0"/>
        <v>9430</v>
      </c>
      <c r="J33" s="33">
        <f>J32</f>
        <v>11058</v>
      </c>
    </row>
    <row r="34" spans="1:10" ht="12.75">
      <c r="A34" s="57">
        <v>13</v>
      </c>
      <c r="B34" s="31">
        <v>21</v>
      </c>
      <c r="C34" s="53" t="s">
        <v>28</v>
      </c>
      <c r="D34" s="49">
        <v>1990</v>
      </c>
      <c r="E34" s="49" t="s">
        <v>7</v>
      </c>
      <c r="F34" s="49" t="s">
        <v>9</v>
      </c>
      <c r="G34" s="32">
        <v>1962</v>
      </c>
      <c r="H34" s="31">
        <v>2840</v>
      </c>
      <c r="I34" s="31">
        <f t="shared" si="0"/>
        <v>4802</v>
      </c>
      <c r="J34" s="44">
        <f>SUM(I34:I35)</f>
        <v>10146</v>
      </c>
    </row>
    <row r="35" spans="1:10" ht="12.75">
      <c r="A35" s="57" t="s">
        <v>11</v>
      </c>
      <c r="B35" s="31">
        <v>19</v>
      </c>
      <c r="C35" s="6" t="s">
        <v>107</v>
      </c>
      <c r="D35" s="32">
        <v>1992</v>
      </c>
      <c r="E35" s="32" t="s">
        <v>5</v>
      </c>
      <c r="F35" s="32" t="s">
        <v>9</v>
      </c>
      <c r="G35" s="32">
        <v>2504</v>
      </c>
      <c r="H35" s="31">
        <v>2840</v>
      </c>
      <c r="I35" s="31">
        <f t="shared" si="0"/>
        <v>5344</v>
      </c>
      <c r="J35" s="33">
        <f>J34</f>
        <v>10146</v>
      </c>
    </row>
    <row r="36" spans="1:10" ht="12.75">
      <c r="A36" s="57">
        <v>14</v>
      </c>
      <c r="B36" s="31">
        <v>16</v>
      </c>
      <c r="C36" s="6" t="s">
        <v>88</v>
      </c>
      <c r="D36" s="32">
        <v>1994</v>
      </c>
      <c r="E36" s="32" t="s">
        <v>7</v>
      </c>
      <c r="F36" s="32" t="s">
        <v>15</v>
      </c>
      <c r="G36" s="32">
        <v>6024</v>
      </c>
      <c r="H36" s="31"/>
      <c r="I36" s="31">
        <f t="shared" si="0"/>
        <v>6024</v>
      </c>
      <c r="J36" s="33">
        <f>SUM(I36:I37)</f>
        <v>9559</v>
      </c>
    </row>
    <row r="37" spans="1:10" ht="12.75">
      <c r="A37" s="57" t="s">
        <v>11</v>
      </c>
      <c r="B37" s="31">
        <v>31</v>
      </c>
      <c r="C37" s="6" t="s">
        <v>101</v>
      </c>
      <c r="D37" s="32">
        <v>1994</v>
      </c>
      <c r="E37" s="32" t="s">
        <v>5</v>
      </c>
      <c r="F37" s="32" t="s">
        <v>15</v>
      </c>
      <c r="G37" s="32">
        <v>3535</v>
      </c>
      <c r="H37" s="31"/>
      <c r="I37" s="31">
        <f t="shared" si="0"/>
        <v>3535</v>
      </c>
      <c r="J37" s="33">
        <f>J36</f>
        <v>9559</v>
      </c>
    </row>
    <row r="38" spans="1:10" ht="12.75">
      <c r="A38" s="57">
        <v>15</v>
      </c>
      <c r="B38" s="31">
        <v>42</v>
      </c>
      <c r="C38" s="6" t="s">
        <v>22</v>
      </c>
      <c r="D38" s="32">
        <v>1990</v>
      </c>
      <c r="E38" s="32" t="s">
        <v>7</v>
      </c>
      <c r="F38" s="32" t="s">
        <v>6</v>
      </c>
      <c r="G38" s="32">
        <v>2570</v>
      </c>
      <c r="H38" s="31"/>
      <c r="I38" s="31">
        <f t="shared" si="0"/>
        <v>2570</v>
      </c>
      <c r="J38" s="33">
        <f>SUM(I38:I39)</f>
        <v>9492</v>
      </c>
    </row>
    <row r="39" spans="1:10" ht="12.75">
      <c r="A39" s="57" t="s">
        <v>11</v>
      </c>
      <c r="B39" s="31">
        <v>11</v>
      </c>
      <c r="C39" s="6" t="s">
        <v>98</v>
      </c>
      <c r="D39" s="32">
        <v>1991</v>
      </c>
      <c r="E39" s="32" t="s">
        <v>7</v>
      </c>
      <c r="F39" s="32" t="s">
        <v>6</v>
      </c>
      <c r="G39" s="32">
        <v>5082</v>
      </c>
      <c r="H39" s="31">
        <v>1840</v>
      </c>
      <c r="I39" s="31">
        <f t="shared" si="0"/>
        <v>6922</v>
      </c>
      <c r="J39" s="33">
        <f>J38</f>
        <v>9492</v>
      </c>
    </row>
    <row r="40" spans="1:10" ht="12.75">
      <c r="A40" s="57">
        <v>16</v>
      </c>
      <c r="B40" s="31">
        <v>22</v>
      </c>
      <c r="C40" s="6" t="s">
        <v>165</v>
      </c>
      <c r="D40" s="32">
        <v>1983</v>
      </c>
      <c r="E40" s="32" t="s">
        <v>7</v>
      </c>
      <c r="F40" s="32" t="s">
        <v>21</v>
      </c>
      <c r="G40" s="32">
        <v>4724</v>
      </c>
      <c r="H40" s="31"/>
      <c r="I40" s="31">
        <f t="shared" si="0"/>
        <v>4724</v>
      </c>
      <c r="J40" s="33">
        <f>SUM(I40:I41)</f>
        <v>9453</v>
      </c>
    </row>
    <row r="41" spans="1:10" ht="12.75">
      <c r="A41" s="5" t="s">
        <v>11</v>
      </c>
      <c r="B41" s="31">
        <v>22</v>
      </c>
      <c r="C41" s="6" t="s">
        <v>144</v>
      </c>
      <c r="D41" s="32">
        <v>1994</v>
      </c>
      <c r="E41" s="32" t="s">
        <v>7</v>
      </c>
      <c r="F41" s="32" t="s">
        <v>21</v>
      </c>
      <c r="G41" s="32">
        <v>4729</v>
      </c>
      <c r="H41" s="31"/>
      <c r="I41" s="31">
        <f t="shared" si="0"/>
        <v>4729</v>
      </c>
      <c r="J41" s="33">
        <f>J40</f>
        <v>9453</v>
      </c>
    </row>
    <row r="42" spans="1:10" ht="12.75">
      <c r="A42" s="5">
        <v>17</v>
      </c>
      <c r="B42" s="31">
        <v>56</v>
      </c>
      <c r="C42" s="161" t="s">
        <v>177</v>
      </c>
      <c r="D42" s="32">
        <v>1993</v>
      </c>
      <c r="E42" s="32" t="s">
        <v>7</v>
      </c>
      <c r="F42" s="32" t="s">
        <v>2</v>
      </c>
      <c r="G42" s="32">
        <v>1939</v>
      </c>
      <c r="H42" s="31"/>
      <c r="I42" s="31">
        <f aca="true" t="shared" si="1" ref="I42:I73">G42+H42</f>
        <v>1939</v>
      </c>
      <c r="J42" s="33">
        <f>SUM(I42:I43)</f>
        <v>8592</v>
      </c>
    </row>
    <row r="43" spans="1:10" ht="12.75">
      <c r="A43" s="5" t="s">
        <v>11</v>
      </c>
      <c r="B43" s="31">
        <v>13</v>
      </c>
      <c r="C43" s="6" t="s">
        <v>140</v>
      </c>
      <c r="D43" s="32">
        <v>1995</v>
      </c>
      <c r="E43" s="32" t="s">
        <v>7</v>
      </c>
      <c r="F43" s="32" t="s">
        <v>15</v>
      </c>
      <c r="G43" s="32">
        <v>6653</v>
      </c>
      <c r="H43" s="31"/>
      <c r="I43" s="31">
        <f t="shared" si="1"/>
        <v>6653</v>
      </c>
      <c r="J43" s="33">
        <f>J42</f>
        <v>8592</v>
      </c>
    </row>
    <row r="44" spans="1:10" ht="12.75">
      <c r="A44" s="5">
        <v>18</v>
      </c>
      <c r="B44" s="31">
        <v>27</v>
      </c>
      <c r="C44" s="161" t="s">
        <v>164</v>
      </c>
      <c r="D44" s="32">
        <v>1987</v>
      </c>
      <c r="E44" s="32" t="s">
        <v>5</v>
      </c>
      <c r="F44" s="32" t="s">
        <v>2</v>
      </c>
      <c r="G44" s="32">
        <v>3990</v>
      </c>
      <c r="H44" s="31"/>
      <c r="I44" s="31">
        <f t="shared" si="1"/>
        <v>3990</v>
      </c>
      <c r="J44" s="33">
        <f>SUM(I44:I45)</f>
        <v>7695</v>
      </c>
    </row>
    <row r="45" spans="1:10" ht="12.75">
      <c r="A45" s="5" t="s">
        <v>11</v>
      </c>
      <c r="B45" s="31">
        <v>26</v>
      </c>
      <c r="C45" s="6" t="s">
        <v>120</v>
      </c>
      <c r="D45" s="32">
        <v>1990</v>
      </c>
      <c r="E45" s="32" t="s">
        <v>5</v>
      </c>
      <c r="F45" s="32" t="s">
        <v>2</v>
      </c>
      <c r="G45" s="32">
        <v>3705</v>
      </c>
      <c r="H45" s="31"/>
      <c r="I45" s="31">
        <f t="shared" si="1"/>
        <v>3705</v>
      </c>
      <c r="J45" s="33">
        <f>J44</f>
        <v>7695</v>
      </c>
    </row>
    <row r="46" spans="1:10" ht="12.75">
      <c r="A46" s="5">
        <v>19</v>
      </c>
      <c r="B46" s="31">
        <v>17</v>
      </c>
      <c r="C46" s="6" t="s">
        <v>23</v>
      </c>
      <c r="D46" s="32">
        <v>1986</v>
      </c>
      <c r="E46" s="32" t="s">
        <v>5</v>
      </c>
      <c r="F46" s="32" t="s">
        <v>1</v>
      </c>
      <c r="G46" s="32">
        <v>5934</v>
      </c>
      <c r="H46" s="31"/>
      <c r="I46" s="31">
        <f t="shared" si="1"/>
        <v>5934</v>
      </c>
      <c r="J46" s="33">
        <f>SUM(I46:I47)</f>
        <v>7689</v>
      </c>
    </row>
    <row r="47" spans="1:10" ht="12.75">
      <c r="A47" s="5" t="s">
        <v>11</v>
      </c>
      <c r="B47" s="31">
        <v>64</v>
      </c>
      <c r="C47" s="6" t="s">
        <v>154</v>
      </c>
      <c r="D47" s="32">
        <v>1994</v>
      </c>
      <c r="E47" s="32" t="s">
        <v>7</v>
      </c>
      <c r="F47" s="32" t="s">
        <v>1</v>
      </c>
      <c r="G47" s="32">
        <v>1755</v>
      </c>
      <c r="H47" s="31"/>
      <c r="I47" s="31">
        <f t="shared" si="1"/>
        <v>1755</v>
      </c>
      <c r="J47" s="33">
        <f>J46</f>
        <v>7689</v>
      </c>
    </row>
    <row r="48" spans="1:10" ht="12.75">
      <c r="A48" s="5">
        <v>20</v>
      </c>
      <c r="B48" s="31">
        <v>72</v>
      </c>
      <c r="C48" s="21" t="s">
        <v>87</v>
      </c>
      <c r="D48" s="43">
        <v>1992</v>
      </c>
      <c r="E48" s="111" t="s">
        <v>5</v>
      </c>
      <c r="F48" s="43" t="s">
        <v>16</v>
      </c>
      <c r="G48" s="43">
        <v>1568</v>
      </c>
      <c r="H48" s="31"/>
      <c r="I48" s="31">
        <f t="shared" si="1"/>
        <v>1568</v>
      </c>
      <c r="J48" s="33">
        <f>SUM(I48:I49)</f>
        <v>7678</v>
      </c>
    </row>
    <row r="49" spans="1:10" ht="12.75">
      <c r="A49" s="5" t="s">
        <v>11</v>
      </c>
      <c r="B49" s="31">
        <v>16</v>
      </c>
      <c r="C49" s="6" t="s">
        <v>42</v>
      </c>
      <c r="D49" s="32">
        <v>1991</v>
      </c>
      <c r="E49" s="32" t="s">
        <v>7</v>
      </c>
      <c r="F49" s="32" t="s">
        <v>14</v>
      </c>
      <c r="G49" s="32">
        <v>6110</v>
      </c>
      <c r="H49" s="31"/>
      <c r="I49" s="31">
        <f t="shared" si="1"/>
        <v>6110</v>
      </c>
      <c r="J49" s="33">
        <f>J48</f>
        <v>7678</v>
      </c>
    </row>
    <row r="50" spans="1:10" ht="12.75">
      <c r="A50" s="5">
        <v>21</v>
      </c>
      <c r="B50" s="31">
        <v>20</v>
      </c>
      <c r="C50" s="162" t="s">
        <v>84</v>
      </c>
      <c r="D50" s="48">
        <v>1989</v>
      </c>
      <c r="E50" s="48" t="s">
        <v>7</v>
      </c>
      <c r="F50" s="48" t="s">
        <v>16</v>
      </c>
      <c r="G50" s="32">
        <v>4831</v>
      </c>
      <c r="H50" s="31"/>
      <c r="I50" s="31">
        <f t="shared" si="1"/>
        <v>4831</v>
      </c>
      <c r="J50" s="33">
        <f>SUM(I50:I51)</f>
        <v>7565</v>
      </c>
    </row>
    <row r="51" spans="1:10" ht="12.75">
      <c r="A51" s="5" t="s">
        <v>11</v>
      </c>
      <c r="B51" s="31">
        <v>41</v>
      </c>
      <c r="C51" s="6" t="s">
        <v>147</v>
      </c>
      <c r="D51" s="32">
        <v>1995</v>
      </c>
      <c r="E51" s="32">
        <v>1</v>
      </c>
      <c r="F51" s="43" t="s">
        <v>16</v>
      </c>
      <c r="G51" s="32">
        <v>2734</v>
      </c>
      <c r="H51" s="31"/>
      <c r="I51" s="31">
        <f t="shared" si="1"/>
        <v>2734</v>
      </c>
      <c r="J51" s="33">
        <f>J50</f>
        <v>7565</v>
      </c>
    </row>
    <row r="52" spans="1:10" ht="12.75">
      <c r="A52" s="5">
        <v>22</v>
      </c>
      <c r="B52" s="31">
        <v>44</v>
      </c>
      <c r="C52" s="6" t="s">
        <v>172</v>
      </c>
      <c r="D52" s="32">
        <v>1994</v>
      </c>
      <c r="E52" s="32" t="s">
        <v>7</v>
      </c>
      <c r="F52" s="32" t="s">
        <v>14</v>
      </c>
      <c r="G52" s="32">
        <v>2543</v>
      </c>
      <c r="H52" s="31"/>
      <c r="I52" s="31">
        <f t="shared" si="1"/>
        <v>2543</v>
      </c>
      <c r="J52" s="33">
        <f>SUM(I52:I53)</f>
        <v>7521</v>
      </c>
    </row>
    <row r="53" spans="1:10" ht="12.75">
      <c r="A53" s="5" t="s">
        <v>11</v>
      </c>
      <c r="B53" s="31">
        <v>21</v>
      </c>
      <c r="C53" s="6" t="s">
        <v>106</v>
      </c>
      <c r="D53" s="32">
        <v>1992</v>
      </c>
      <c r="E53" s="32" t="s">
        <v>7</v>
      </c>
      <c r="F53" s="32" t="s">
        <v>14</v>
      </c>
      <c r="G53" s="32">
        <v>4978</v>
      </c>
      <c r="H53" s="31"/>
      <c r="I53" s="31">
        <f t="shared" si="1"/>
        <v>4978</v>
      </c>
      <c r="J53" s="33">
        <f>J52</f>
        <v>7521</v>
      </c>
    </row>
    <row r="54" spans="1:10" ht="12.75">
      <c r="A54" s="5">
        <v>23</v>
      </c>
      <c r="B54" s="31">
        <v>40</v>
      </c>
      <c r="C54" s="161" t="s">
        <v>82</v>
      </c>
      <c r="D54" s="32">
        <v>1993</v>
      </c>
      <c r="E54" s="32" t="s">
        <v>7</v>
      </c>
      <c r="F54" s="32" t="s">
        <v>12</v>
      </c>
      <c r="G54" s="32">
        <v>2743</v>
      </c>
      <c r="H54" s="31"/>
      <c r="I54" s="31">
        <f t="shared" si="1"/>
        <v>2743</v>
      </c>
      <c r="J54" s="33">
        <f>SUM(I54:I55)</f>
        <v>7382</v>
      </c>
    </row>
    <row r="55" spans="1:10" ht="12.75">
      <c r="A55" s="5" t="s">
        <v>11</v>
      </c>
      <c r="B55" s="31">
        <v>23</v>
      </c>
      <c r="C55" s="6" t="s">
        <v>104</v>
      </c>
      <c r="D55" s="32">
        <v>1994</v>
      </c>
      <c r="E55" s="32" t="s">
        <v>7</v>
      </c>
      <c r="F55" s="32" t="s">
        <v>12</v>
      </c>
      <c r="G55" s="32">
        <v>4639</v>
      </c>
      <c r="H55" s="31"/>
      <c r="I55" s="31">
        <f t="shared" si="1"/>
        <v>4639</v>
      </c>
      <c r="J55" s="33">
        <f>J54</f>
        <v>7382</v>
      </c>
    </row>
    <row r="56" spans="1:10" ht="12.75">
      <c r="A56" s="5">
        <v>24</v>
      </c>
      <c r="B56" s="31">
        <v>97</v>
      </c>
      <c r="C56" s="161" t="s">
        <v>91</v>
      </c>
      <c r="D56" s="32">
        <v>1994</v>
      </c>
      <c r="E56" s="32" t="s">
        <v>7</v>
      </c>
      <c r="F56" s="32" t="s">
        <v>4</v>
      </c>
      <c r="G56" s="32">
        <v>872</v>
      </c>
      <c r="H56" s="31"/>
      <c r="I56" s="31">
        <f t="shared" si="1"/>
        <v>872</v>
      </c>
      <c r="J56" s="33">
        <f>SUM(I56:I57)</f>
        <v>7294</v>
      </c>
    </row>
    <row r="57" spans="1:10" ht="12.75">
      <c r="A57" s="5" t="s">
        <v>11</v>
      </c>
      <c r="B57" s="31">
        <v>14</v>
      </c>
      <c r="C57" s="6" t="s">
        <v>55</v>
      </c>
      <c r="D57" s="32">
        <v>1989</v>
      </c>
      <c r="E57" s="32" t="s">
        <v>5</v>
      </c>
      <c r="F57" s="32" t="s">
        <v>4</v>
      </c>
      <c r="G57" s="32">
        <v>6422</v>
      </c>
      <c r="H57" s="31"/>
      <c r="I57" s="31">
        <f t="shared" si="1"/>
        <v>6422</v>
      </c>
      <c r="J57" s="33">
        <f>J56</f>
        <v>7294</v>
      </c>
    </row>
    <row r="58" spans="1:10" ht="12.75">
      <c r="A58" s="5">
        <v>25</v>
      </c>
      <c r="B58" s="31">
        <v>32</v>
      </c>
      <c r="C58" s="6" t="s">
        <v>17</v>
      </c>
      <c r="D58" s="32">
        <v>1992</v>
      </c>
      <c r="E58" s="32" t="s">
        <v>7</v>
      </c>
      <c r="F58" s="32" t="s">
        <v>12</v>
      </c>
      <c r="G58" s="32">
        <v>3468</v>
      </c>
      <c r="H58" s="31"/>
      <c r="I58" s="31">
        <f t="shared" si="1"/>
        <v>3468</v>
      </c>
      <c r="J58" s="33">
        <f>SUM(I58:I59)</f>
        <v>7108</v>
      </c>
    </row>
    <row r="59" spans="1:10" ht="12.75">
      <c r="A59" s="5" t="s">
        <v>11</v>
      </c>
      <c r="B59" s="31">
        <v>28</v>
      </c>
      <c r="C59" s="6" t="s">
        <v>102</v>
      </c>
      <c r="D59" s="32">
        <v>1991</v>
      </c>
      <c r="E59" s="32" t="s">
        <v>7</v>
      </c>
      <c r="F59" s="32" t="s">
        <v>12</v>
      </c>
      <c r="G59" s="32">
        <v>3640</v>
      </c>
      <c r="H59" s="31"/>
      <c r="I59" s="31">
        <f t="shared" si="1"/>
        <v>3640</v>
      </c>
      <c r="J59" s="33">
        <f>J58</f>
        <v>7108</v>
      </c>
    </row>
    <row r="60" spans="1:10" ht="12.75">
      <c r="A60" s="5">
        <v>26</v>
      </c>
      <c r="B60" s="31">
        <v>31</v>
      </c>
      <c r="C60" s="6" t="s">
        <v>63</v>
      </c>
      <c r="D60" s="32">
        <v>1981</v>
      </c>
      <c r="E60" s="32" t="s">
        <v>5</v>
      </c>
      <c r="F60" s="32" t="s">
        <v>4</v>
      </c>
      <c r="G60" s="32">
        <v>3635</v>
      </c>
      <c r="H60" s="31"/>
      <c r="I60" s="31">
        <f t="shared" si="1"/>
        <v>3635</v>
      </c>
      <c r="J60" s="33">
        <f>SUM(I60:I61)</f>
        <v>6753</v>
      </c>
    </row>
    <row r="61" spans="1:10" ht="12.75">
      <c r="A61" s="5" t="s">
        <v>11</v>
      </c>
      <c r="B61" s="31">
        <v>37</v>
      </c>
      <c r="C61" s="6" t="s">
        <v>46</v>
      </c>
      <c r="D61" s="32">
        <v>1990</v>
      </c>
      <c r="E61" s="32" t="s">
        <v>5</v>
      </c>
      <c r="F61" s="32" t="s">
        <v>9</v>
      </c>
      <c r="G61" s="32">
        <v>3118</v>
      </c>
      <c r="H61" s="31"/>
      <c r="I61" s="31">
        <f t="shared" si="1"/>
        <v>3118</v>
      </c>
      <c r="J61" s="33">
        <f>J60</f>
        <v>6753</v>
      </c>
    </row>
    <row r="62" spans="1:10" ht="12.75">
      <c r="A62" s="5">
        <v>27</v>
      </c>
      <c r="B62" s="31">
        <v>33</v>
      </c>
      <c r="C62" s="6" t="s">
        <v>60</v>
      </c>
      <c r="D62" s="32">
        <v>1994</v>
      </c>
      <c r="E62" s="32" t="s">
        <v>7</v>
      </c>
      <c r="F62" s="32" t="s">
        <v>3</v>
      </c>
      <c r="G62" s="32">
        <v>3334</v>
      </c>
      <c r="H62" s="31"/>
      <c r="I62" s="31">
        <f t="shared" si="1"/>
        <v>3334</v>
      </c>
      <c r="J62" s="33">
        <f>SUM(I62:I63)</f>
        <v>6734</v>
      </c>
    </row>
    <row r="63" spans="1:10" ht="12.75">
      <c r="A63" s="5" t="s">
        <v>11</v>
      </c>
      <c r="B63" s="31">
        <v>33</v>
      </c>
      <c r="C63" s="6" t="s">
        <v>141</v>
      </c>
      <c r="D63" s="32">
        <v>1996</v>
      </c>
      <c r="E63" s="32" t="s">
        <v>7</v>
      </c>
      <c r="F63" s="32" t="s">
        <v>142</v>
      </c>
      <c r="G63" s="32">
        <v>3400</v>
      </c>
      <c r="H63" s="31"/>
      <c r="I63" s="31">
        <f t="shared" si="1"/>
        <v>3400</v>
      </c>
      <c r="J63" s="33">
        <f>J62</f>
        <v>6734</v>
      </c>
    </row>
    <row r="64" spans="1:10" ht="12.75">
      <c r="A64" s="5">
        <v>28</v>
      </c>
      <c r="B64" s="31">
        <v>23</v>
      </c>
      <c r="C64" s="6" t="s">
        <v>38</v>
      </c>
      <c r="D64" s="32">
        <v>1977</v>
      </c>
      <c r="E64" s="32" t="s">
        <v>5</v>
      </c>
      <c r="F64" s="32" t="s">
        <v>9</v>
      </c>
      <c r="G64" s="32">
        <v>4657</v>
      </c>
      <c r="H64" s="31"/>
      <c r="I64" s="31">
        <f t="shared" si="1"/>
        <v>4657</v>
      </c>
      <c r="J64" s="33">
        <f>SUM(I64:I65)</f>
        <v>6445</v>
      </c>
    </row>
    <row r="65" spans="1:10" ht="12.75">
      <c r="A65" s="5" t="s">
        <v>11</v>
      </c>
      <c r="B65" s="31">
        <v>62</v>
      </c>
      <c r="C65" s="6" t="s">
        <v>123</v>
      </c>
      <c r="D65" s="32">
        <v>1981</v>
      </c>
      <c r="E65" s="32" t="s">
        <v>5</v>
      </c>
      <c r="F65" s="32" t="s">
        <v>9</v>
      </c>
      <c r="G65" s="32">
        <v>1788</v>
      </c>
      <c r="H65" s="31"/>
      <c r="I65" s="31">
        <f t="shared" si="1"/>
        <v>1788</v>
      </c>
      <c r="J65" s="33">
        <f>J64</f>
        <v>6445</v>
      </c>
    </row>
    <row r="66" spans="1:10" ht="12.75">
      <c r="A66" s="5">
        <v>29</v>
      </c>
      <c r="B66" s="31">
        <v>34</v>
      </c>
      <c r="C66" s="6" t="s">
        <v>86</v>
      </c>
      <c r="D66" s="32">
        <v>1991</v>
      </c>
      <c r="E66" s="32" t="s">
        <v>7</v>
      </c>
      <c r="F66" s="32" t="s">
        <v>13</v>
      </c>
      <c r="G66" s="32">
        <v>3324</v>
      </c>
      <c r="H66" s="31"/>
      <c r="I66" s="31">
        <f t="shared" si="1"/>
        <v>3324</v>
      </c>
      <c r="J66" s="33">
        <f>SUM(I66:I67)</f>
        <v>6209</v>
      </c>
    </row>
    <row r="67" spans="1:10" ht="12.75">
      <c r="A67" s="5" t="s">
        <v>11</v>
      </c>
      <c r="B67" s="31">
        <v>40</v>
      </c>
      <c r="C67" s="6" t="s">
        <v>150</v>
      </c>
      <c r="D67" s="32">
        <v>1992</v>
      </c>
      <c r="E67" s="32" t="s">
        <v>7</v>
      </c>
      <c r="F67" s="32" t="s">
        <v>13</v>
      </c>
      <c r="G67" s="32">
        <v>2885</v>
      </c>
      <c r="H67" s="31"/>
      <c r="I67" s="31">
        <f t="shared" si="1"/>
        <v>2885</v>
      </c>
      <c r="J67" s="33">
        <f>J66</f>
        <v>6209</v>
      </c>
    </row>
    <row r="68" spans="1:10" ht="12.75">
      <c r="A68" s="5">
        <v>30</v>
      </c>
      <c r="B68" s="31">
        <v>69</v>
      </c>
      <c r="C68" s="6" t="s">
        <v>35</v>
      </c>
      <c r="D68" s="32">
        <v>1992</v>
      </c>
      <c r="E68" s="32" t="s">
        <v>7</v>
      </c>
      <c r="F68" s="32" t="s">
        <v>2</v>
      </c>
      <c r="G68" s="32">
        <v>1635</v>
      </c>
      <c r="H68" s="31"/>
      <c r="I68" s="31">
        <f t="shared" si="1"/>
        <v>1635</v>
      </c>
      <c r="J68" s="33">
        <f>SUM(I68:I69)</f>
        <v>5184</v>
      </c>
    </row>
    <row r="69" spans="1:10" ht="12.75">
      <c r="A69" s="5" t="s">
        <v>11</v>
      </c>
      <c r="B69" s="31">
        <v>30</v>
      </c>
      <c r="C69" s="6" t="s">
        <v>49</v>
      </c>
      <c r="D69" s="32">
        <v>1995</v>
      </c>
      <c r="E69" s="32" t="s">
        <v>7</v>
      </c>
      <c r="F69" s="32" t="s">
        <v>2</v>
      </c>
      <c r="G69" s="32">
        <v>3549</v>
      </c>
      <c r="H69" s="31"/>
      <c r="I69" s="31">
        <f t="shared" si="1"/>
        <v>3549</v>
      </c>
      <c r="J69" s="33">
        <f>J68</f>
        <v>5184</v>
      </c>
    </row>
    <row r="70" spans="1:10" ht="12.75">
      <c r="A70" s="5">
        <v>31</v>
      </c>
      <c r="B70" s="31">
        <v>55</v>
      </c>
      <c r="C70" s="6" t="s">
        <v>166</v>
      </c>
      <c r="D70" s="32">
        <v>1994</v>
      </c>
      <c r="E70" s="32" t="s">
        <v>7</v>
      </c>
      <c r="F70" s="32" t="s">
        <v>16</v>
      </c>
      <c r="G70" s="32">
        <v>1940</v>
      </c>
      <c r="H70" s="31"/>
      <c r="I70" s="31">
        <f t="shared" si="1"/>
        <v>1940</v>
      </c>
      <c r="J70" s="33">
        <f>SUM(I70:I71)</f>
        <v>4912</v>
      </c>
    </row>
    <row r="71" spans="1:10" ht="12.75">
      <c r="A71" s="5" t="s">
        <v>11</v>
      </c>
      <c r="B71" s="31">
        <v>39</v>
      </c>
      <c r="C71" s="6" t="s">
        <v>145</v>
      </c>
      <c r="D71" s="32">
        <v>1992</v>
      </c>
      <c r="E71" s="32">
        <v>1</v>
      </c>
      <c r="F71" s="32" t="s">
        <v>16</v>
      </c>
      <c r="G71" s="32">
        <v>2972</v>
      </c>
      <c r="H71" s="31"/>
      <c r="I71" s="31">
        <f t="shared" si="1"/>
        <v>2972</v>
      </c>
      <c r="J71" s="33">
        <f>J70</f>
        <v>4912</v>
      </c>
    </row>
    <row r="72" spans="1:10" ht="12.75">
      <c r="A72" s="5">
        <v>32</v>
      </c>
      <c r="B72" s="31">
        <v>49</v>
      </c>
      <c r="C72" s="6" t="s">
        <v>174</v>
      </c>
      <c r="D72" s="32">
        <v>1995</v>
      </c>
      <c r="E72" s="32" t="s">
        <v>7</v>
      </c>
      <c r="F72" s="32" t="s">
        <v>2</v>
      </c>
      <c r="G72" s="32">
        <v>2239</v>
      </c>
      <c r="H72" s="31"/>
      <c r="I72" s="31">
        <f t="shared" si="1"/>
        <v>2239</v>
      </c>
      <c r="J72" s="33">
        <f>SUM(I72:I73)</f>
        <v>4550</v>
      </c>
    </row>
    <row r="73" spans="1:10" ht="12.75">
      <c r="A73" s="5" t="s">
        <v>11</v>
      </c>
      <c r="B73" s="31">
        <v>48</v>
      </c>
      <c r="C73" s="6" t="s">
        <v>109</v>
      </c>
      <c r="D73" s="32">
        <v>1995</v>
      </c>
      <c r="E73" s="32" t="s">
        <v>7</v>
      </c>
      <c r="F73" s="32" t="s">
        <v>2</v>
      </c>
      <c r="G73" s="32">
        <v>2311</v>
      </c>
      <c r="H73" s="31"/>
      <c r="I73" s="31">
        <f t="shared" si="1"/>
        <v>2311</v>
      </c>
      <c r="J73" s="33">
        <f>J72</f>
        <v>4550</v>
      </c>
    </row>
    <row r="74" spans="1:10" ht="12.75">
      <c r="A74" s="5">
        <v>33</v>
      </c>
      <c r="B74" s="31"/>
      <c r="C74" s="161" t="s">
        <v>114</v>
      </c>
      <c r="D74" s="32">
        <v>1986</v>
      </c>
      <c r="E74" s="32" t="s">
        <v>5</v>
      </c>
      <c r="F74" s="32" t="s">
        <v>2</v>
      </c>
      <c r="G74" s="32"/>
      <c r="H74" s="31"/>
      <c r="I74" s="31"/>
      <c r="J74" s="46">
        <v>4489</v>
      </c>
    </row>
    <row r="75" spans="1:10" ht="12.75">
      <c r="A75" s="5" t="s">
        <v>11</v>
      </c>
      <c r="B75" s="31">
        <v>24</v>
      </c>
      <c r="C75" s="21" t="s">
        <v>105</v>
      </c>
      <c r="D75" s="43">
        <v>1994</v>
      </c>
      <c r="E75" s="43" t="s">
        <v>5</v>
      </c>
      <c r="F75" s="43" t="s">
        <v>16</v>
      </c>
      <c r="G75" s="43">
        <v>4489</v>
      </c>
      <c r="H75" s="31"/>
      <c r="I75" s="31">
        <f aca="true" t="shared" si="2" ref="I75:I80">G75+H75</f>
        <v>4489</v>
      </c>
      <c r="J75" s="46">
        <v>4489</v>
      </c>
    </row>
    <row r="76" spans="1:10" ht="12.75">
      <c r="A76" s="5">
        <v>34</v>
      </c>
      <c r="B76" s="31">
        <v>68</v>
      </c>
      <c r="C76" s="6" t="s">
        <v>170</v>
      </c>
      <c r="D76" s="32">
        <v>1994</v>
      </c>
      <c r="E76" s="32" t="s">
        <v>7</v>
      </c>
      <c r="F76" s="32" t="s">
        <v>14</v>
      </c>
      <c r="G76" s="32">
        <v>1663</v>
      </c>
      <c r="H76" s="31"/>
      <c r="I76" s="31">
        <f t="shared" si="2"/>
        <v>1663</v>
      </c>
      <c r="J76" s="33">
        <f>SUM(I76:I77)</f>
        <v>4080</v>
      </c>
    </row>
    <row r="77" spans="1:10" ht="12.75">
      <c r="A77" s="5" t="s">
        <v>11</v>
      </c>
      <c r="B77" s="31">
        <v>44</v>
      </c>
      <c r="C77" s="6" t="s">
        <v>130</v>
      </c>
      <c r="D77" s="32">
        <v>1989</v>
      </c>
      <c r="E77" s="32">
        <v>1</v>
      </c>
      <c r="F77" s="32" t="s">
        <v>8</v>
      </c>
      <c r="G77" s="32">
        <v>2417</v>
      </c>
      <c r="H77" s="31"/>
      <c r="I77" s="31">
        <f t="shared" si="2"/>
        <v>2417</v>
      </c>
      <c r="J77" s="33">
        <f>J76</f>
        <v>4080</v>
      </c>
    </row>
    <row r="78" spans="1:10" ht="12.75">
      <c r="A78" s="5">
        <v>35</v>
      </c>
      <c r="B78" s="31">
        <v>75</v>
      </c>
      <c r="C78" s="6" t="s">
        <v>94</v>
      </c>
      <c r="D78" s="32">
        <v>1995</v>
      </c>
      <c r="E78" s="32" t="s">
        <v>7</v>
      </c>
      <c r="F78" s="32" t="s">
        <v>2</v>
      </c>
      <c r="G78" s="32">
        <v>1459</v>
      </c>
      <c r="H78" s="31"/>
      <c r="I78" s="31">
        <f t="shared" si="2"/>
        <v>1459</v>
      </c>
      <c r="J78" s="33">
        <f>SUM(I78:I79)</f>
        <v>3718</v>
      </c>
    </row>
    <row r="79" spans="1:10" ht="12.75">
      <c r="A79" s="5" t="s">
        <v>11</v>
      </c>
      <c r="B79" s="31">
        <v>49</v>
      </c>
      <c r="C79" s="6" t="s">
        <v>156</v>
      </c>
      <c r="D79" s="32">
        <v>1995</v>
      </c>
      <c r="E79" s="32" t="s">
        <v>7</v>
      </c>
      <c r="F79" s="32" t="s">
        <v>2</v>
      </c>
      <c r="G79" s="32">
        <v>2259</v>
      </c>
      <c r="H79" s="31"/>
      <c r="I79" s="31">
        <f t="shared" si="2"/>
        <v>2259</v>
      </c>
      <c r="J79" s="33">
        <f>J78</f>
        <v>3718</v>
      </c>
    </row>
    <row r="80" spans="1:10" ht="12.75">
      <c r="A80" s="5">
        <v>36</v>
      </c>
      <c r="B80" s="31">
        <v>30</v>
      </c>
      <c r="C80" s="6" t="s">
        <v>115</v>
      </c>
      <c r="D80" s="32">
        <v>1976</v>
      </c>
      <c r="E80" s="32" t="s">
        <v>5</v>
      </c>
      <c r="F80" s="32" t="s">
        <v>15</v>
      </c>
      <c r="G80" s="32">
        <v>3687</v>
      </c>
      <c r="H80" s="31"/>
      <c r="I80" s="31">
        <f t="shared" si="2"/>
        <v>3687</v>
      </c>
      <c r="J80" s="33">
        <v>3687</v>
      </c>
    </row>
    <row r="81" spans="1:10" ht="12.75">
      <c r="A81" s="5" t="s">
        <v>11</v>
      </c>
      <c r="B81" s="31"/>
      <c r="C81" s="6" t="s">
        <v>186</v>
      </c>
      <c r="D81" s="32">
        <v>1993</v>
      </c>
      <c r="E81" s="32" t="s">
        <v>7</v>
      </c>
      <c r="F81" s="32" t="s">
        <v>15</v>
      </c>
      <c r="G81" s="32"/>
      <c r="H81" s="31"/>
      <c r="I81" s="31"/>
      <c r="J81" s="33">
        <v>3687</v>
      </c>
    </row>
    <row r="82" spans="1:10" ht="12.75">
      <c r="A82" s="5">
        <v>37</v>
      </c>
      <c r="B82" s="31">
        <v>79</v>
      </c>
      <c r="C82" s="6" t="s">
        <v>126</v>
      </c>
      <c r="D82" s="32">
        <v>1995</v>
      </c>
      <c r="E82" s="32" t="s">
        <v>7</v>
      </c>
      <c r="F82" s="32" t="s">
        <v>2</v>
      </c>
      <c r="G82" s="32">
        <v>1350</v>
      </c>
      <c r="H82" s="31"/>
      <c r="I82" s="31">
        <f aca="true" t="shared" si="3" ref="I82:I87">G82+H82</f>
        <v>1350</v>
      </c>
      <c r="J82" s="33">
        <f>SUM(I82:I83)</f>
        <v>3180</v>
      </c>
    </row>
    <row r="83" spans="1:10" ht="12.75">
      <c r="A83" s="5" t="s">
        <v>11</v>
      </c>
      <c r="B83" s="31">
        <v>61</v>
      </c>
      <c r="C83" s="21" t="s">
        <v>127</v>
      </c>
      <c r="D83" s="43">
        <v>1995</v>
      </c>
      <c r="E83" s="43">
        <v>1</v>
      </c>
      <c r="F83" s="43" t="s">
        <v>2</v>
      </c>
      <c r="G83" s="43">
        <v>1830</v>
      </c>
      <c r="H83" s="31"/>
      <c r="I83" s="31">
        <f t="shared" si="3"/>
        <v>1830</v>
      </c>
      <c r="J83" s="33">
        <f>J82</f>
        <v>3180</v>
      </c>
    </row>
    <row r="84" spans="1:10" ht="12.75">
      <c r="A84" s="5">
        <v>38</v>
      </c>
      <c r="B84" s="31">
        <v>89</v>
      </c>
      <c r="C84" s="161" t="s">
        <v>90</v>
      </c>
      <c r="D84" s="32">
        <v>1994</v>
      </c>
      <c r="E84" s="32" t="s">
        <v>7</v>
      </c>
      <c r="F84" s="32" t="s">
        <v>9</v>
      </c>
      <c r="G84" s="32">
        <v>1090</v>
      </c>
      <c r="H84" s="31"/>
      <c r="I84" s="31">
        <f t="shared" si="3"/>
        <v>1090</v>
      </c>
      <c r="J84" s="33">
        <f>SUM(I84:I85)</f>
        <v>3080</v>
      </c>
    </row>
    <row r="85" spans="1:10" ht="12.75">
      <c r="A85" s="5" t="s">
        <v>11</v>
      </c>
      <c r="B85" s="31">
        <v>55</v>
      </c>
      <c r="C85" s="6" t="s">
        <v>103</v>
      </c>
      <c r="D85" s="32">
        <v>1992</v>
      </c>
      <c r="E85" s="32" t="s">
        <v>7</v>
      </c>
      <c r="F85" s="32" t="s">
        <v>9</v>
      </c>
      <c r="G85" s="32">
        <v>1990</v>
      </c>
      <c r="H85" s="31"/>
      <c r="I85" s="31">
        <f t="shared" si="3"/>
        <v>1990</v>
      </c>
      <c r="J85" s="33">
        <f>J84</f>
        <v>3080</v>
      </c>
    </row>
    <row r="86" spans="1:10" ht="12.75">
      <c r="A86" s="5">
        <v>39</v>
      </c>
      <c r="B86" s="31">
        <v>57</v>
      </c>
      <c r="C86" s="6" t="s">
        <v>175</v>
      </c>
      <c r="D86" s="32">
        <v>1991</v>
      </c>
      <c r="E86" s="32" t="s">
        <v>7</v>
      </c>
      <c r="F86" s="32" t="s">
        <v>2</v>
      </c>
      <c r="G86" s="32">
        <v>1874</v>
      </c>
      <c r="H86" s="31"/>
      <c r="I86" s="31">
        <f t="shared" si="3"/>
        <v>1874</v>
      </c>
      <c r="J86" s="33">
        <f>SUM(I86:I87)</f>
        <v>2809</v>
      </c>
    </row>
    <row r="87" spans="1:10" ht="12.75">
      <c r="A87" s="5" t="s">
        <v>11</v>
      </c>
      <c r="B87" s="31">
        <v>99</v>
      </c>
      <c r="C87" s="6" t="s">
        <v>62</v>
      </c>
      <c r="D87" s="32">
        <v>1996</v>
      </c>
      <c r="E87" s="32">
        <v>1</v>
      </c>
      <c r="F87" s="32" t="s">
        <v>2</v>
      </c>
      <c r="G87" s="32">
        <v>935</v>
      </c>
      <c r="H87" s="31"/>
      <c r="I87" s="31">
        <f t="shared" si="3"/>
        <v>935</v>
      </c>
      <c r="J87" s="33">
        <f>J86</f>
        <v>2809</v>
      </c>
    </row>
    <row r="88" spans="1:11" s="35" customFormat="1" ht="12.75">
      <c r="A88" s="5">
        <v>40</v>
      </c>
      <c r="B88" s="32"/>
      <c r="C88" s="6" t="s">
        <v>178</v>
      </c>
      <c r="D88" s="32">
        <v>1996</v>
      </c>
      <c r="E88" s="32">
        <v>1</v>
      </c>
      <c r="F88" s="32" t="s">
        <v>2</v>
      </c>
      <c r="G88" s="32"/>
      <c r="H88" s="32"/>
      <c r="I88" s="32"/>
      <c r="J88" s="47">
        <v>2338</v>
      </c>
      <c r="K88" s="19"/>
    </row>
    <row r="89" spans="1:10" ht="12.75">
      <c r="A89" s="5" t="s">
        <v>11</v>
      </c>
      <c r="B89" s="31">
        <v>46</v>
      </c>
      <c r="C89" s="6" t="s">
        <v>52</v>
      </c>
      <c r="D89" s="32">
        <v>1997</v>
      </c>
      <c r="E89" s="32" t="s">
        <v>7</v>
      </c>
      <c r="F89" s="32" t="s">
        <v>2</v>
      </c>
      <c r="G89" s="32">
        <v>2338</v>
      </c>
      <c r="H89" s="31"/>
      <c r="I89" s="31">
        <f aca="true" t="shared" si="4" ref="I89:I99">G89+H89</f>
        <v>2338</v>
      </c>
      <c r="J89" s="33">
        <v>2338</v>
      </c>
    </row>
    <row r="90" spans="1:10" ht="12.75">
      <c r="A90" s="5">
        <v>41</v>
      </c>
      <c r="B90" s="31">
        <v>59</v>
      </c>
      <c r="C90" s="6" t="s">
        <v>29</v>
      </c>
      <c r="D90" s="32">
        <v>1990</v>
      </c>
      <c r="E90" s="32" t="s">
        <v>5</v>
      </c>
      <c r="F90" s="32" t="s">
        <v>9</v>
      </c>
      <c r="G90" s="32">
        <v>1860</v>
      </c>
      <c r="H90" s="31"/>
      <c r="I90" s="31">
        <f t="shared" si="4"/>
        <v>1860</v>
      </c>
      <c r="J90" s="33">
        <f>SUM(I90:I91)</f>
        <v>2267</v>
      </c>
    </row>
    <row r="91" spans="1:10" ht="12.75">
      <c r="A91" s="5" t="s">
        <v>11</v>
      </c>
      <c r="B91" s="31">
        <v>139</v>
      </c>
      <c r="C91" s="6" t="s">
        <v>158</v>
      </c>
      <c r="D91" s="32">
        <v>1996</v>
      </c>
      <c r="E91" s="32" t="s">
        <v>7</v>
      </c>
      <c r="F91" s="32" t="s">
        <v>9</v>
      </c>
      <c r="G91" s="32">
        <v>407</v>
      </c>
      <c r="H91" s="31"/>
      <c r="I91" s="31">
        <f t="shared" si="4"/>
        <v>407</v>
      </c>
      <c r="J91" s="33">
        <f>J90</f>
        <v>2267</v>
      </c>
    </row>
    <row r="92" spans="1:10" ht="12.75">
      <c r="A92" s="5">
        <v>42</v>
      </c>
      <c r="B92" s="31">
        <v>87</v>
      </c>
      <c r="C92" s="6" t="s">
        <v>122</v>
      </c>
      <c r="D92" s="32">
        <v>1972</v>
      </c>
      <c r="E92" s="32" t="s">
        <v>5</v>
      </c>
      <c r="F92" s="32" t="s">
        <v>2</v>
      </c>
      <c r="G92" s="43">
        <v>1110</v>
      </c>
      <c r="H92" s="31"/>
      <c r="I92" s="31">
        <f t="shared" si="4"/>
        <v>1110</v>
      </c>
      <c r="J92" s="33">
        <f>SUM(I92:I93)</f>
        <v>2220</v>
      </c>
    </row>
    <row r="93" spans="1:10" ht="12.75">
      <c r="A93" s="5" t="s">
        <v>11</v>
      </c>
      <c r="B93" s="31">
        <v>88</v>
      </c>
      <c r="C93" s="6" t="s">
        <v>51</v>
      </c>
      <c r="D93" s="32">
        <v>1986</v>
      </c>
      <c r="E93" s="32" t="s">
        <v>5</v>
      </c>
      <c r="F93" s="32" t="s">
        <v>2</v>
      </c>
      <c r="G93" s="32">
        <v>1110</v>
      </c>
      <c r="H93" s="31"/>
      <c r="I93" s="31">
        <f t="shared" si="4"/>
        <v>1110</v>
      </c>
      <c r="J93" s="33">
        <f>J92</f>
        <v>2220</v>
      </c>
    </row>
    <row r="94" spans="1:10" ht="12.75">
      <c r="A94" s="5">
        <v>43</v>
      </c>
      <c r="B94" s="31">
        <v>66</v>
      </c>
      <c r="C94" s="6" t="s">
        <v>176</v>
      </c>
      <c r="D94" s="32">
        <v>1994</v>
      </c>
      <c r="E94" s="32">
        <v>1</v>
      </c>
      <c r="F94" s="32" t="s">
        <v>4</v>
      </c>
      <c r="G94" s="43">
        <v>1703</v>
      </c>
      <c r="H94" s="31"/>
      <c r="I94" s="31">
        <f t="shared" si="4"/>
        <v>1703</v>
      </c>
      <c r="J94" s="33">
        <f>SUM(I94:I95)</f>
        <v>1919</v>
      </c>
    </row>
    <row r="95" spans="1:10" ht="12.75">
      <c r="A95" s="5" t="s">
        <v>11</v>
      </c>
      <c r="B95" s="31">
        <v>150</v>
      </c>
      <c r="C95" s="6" t="s">
        <v>180</v>
      </c>
      <c r="D95" s="32">
        <v>1993</v>
      </c>
      <c r="E95" s="32" t="s">
        <v>7</v>
      </c>
      <c r="F95" s="32" t="s">
        <v>4</v>
      </c>
      <c r="G95" s="32">
        <v>216</v>
      </c>
      <c r="H95" s="31"/>
      <c r="I95" s="31">
        <f t="shared" si="4"/>
        <v>216</v>
      </c>
      <c r="J95" s="33">
        <f>J94</f>
        <v>1919</v>
      </c>
    </row>
    <row r="96" spans="1:10" ht="12.75">
      <c r="A96" s="5">
        <v>44</v>
      </c>
      <c r="B96" s="31">
        <v>138</v>
      </c>
      <c r="C96" s="6" t="s">
        <v>183</v>
      </c>
      <c r="D96" s="32">
        <v>1994</v>
      </c>
      <c r="E96" s="32">
        <v>2</v>
      </c>
      <c r="F96" s="32" t="s">
        <v>1</v>
      </c>
      <c r="G96" s="32">
        <v>375</v>
      </c>
      <c r="H96" s="31"/>
      <c r="I96" s="31">
        <f t="shared" si="4"/>
        <v>375</v>
      </c>
      <c r="J96" s="33">
        <f>SUM(I96:I97)</f>
        <v>1506</v>
      </c>
    </row>
    <row r="97" spans="1:10" ht="12.75">
      <c r="A97" s="5" t="s">
        <v>11</v>
      </c>
      <c r="B97" s="31">
        <v>86</v>
      </c>
      <c r="C97" s="162" t="s">
        <v>125</v>
      </c>
      <c r="D97" s="48">
        <v>1995</v>
      </c>
      <c r="E97" s="48" t="s">
        <v>7</v>
      </c>
      <c r="F97" s="48" t="s">
        <v>1</v>
      </c>
      <c r="G97" s="32">
        <v>1131</v>
      </c>
      <c r="H97" s="31"/>
      <c r="I97" s="31">
        <f t="shared" si="4"/>
        <v>1131</v>
      </c>
      <c r="J97" s="44">
        <f>J96</f>
        <v>1506</v>
      </c>
    </row>
    <row r="98" spans="1:10" ht="12.75">
      <c r="A98" s="5">
        <v>45</v>
      </c>
      <c r="B98" s="19">
        <v>134</v>
      </c>
      <c r="C98" s="6" t="s">
        <v>649</v>
      </c>
      <c r="D98" s="6">
        <v>1995</v>
      </c>
      <c r="E98" s="6" t="s">
        <v>7</v>
      </c>
      <c r="F98" s="6" t="s">
        <v>9</v>
      </c>
      <c r="G98" s="6">
        <v>406</v>
      </c>
      <c r="H98" s="29"/>
      <c r="I98" s="29">
        <f t="shared" si="4"/>
        <v>406</v>
      </c>
      <c r="J98" s="30">
        <f>SUM(I98:I99)</f>
        <v>861</v>
      </c>
    </row>
    <row r="99" spans="1:10" ht="12.75">
      <c r="A99" s="5" t="s">
        <v>11</v>
      </c>
      <c r="B99" s="19">
        <v>134</v>
      </c>
      <c r="C99" s="6" t="s">
        <v>157</v>
      </c>
      <c r="D99" s="6">
        <v>1995</v>
      </c>
      <c r="E99" s="6" t="s">
        <v>7</v>
      </c>
      <c r="F99" s="6" t="s">
        <v>9</v>
      </c>
      <c r="G99" s="6">
        <v>455</v>
      </c>
      <c r="H99" s="29"/>
      <c r="I99" s="29">
        <f t="shared" si="4"/>
        <v>455</v>
      </c>
      <c r="J99" s="50">
        <f>J98</f>
        <v>861</v>
      </c>
    </row>
    <row r="100" spans="1:10" ht="12.75">
      <c r="A100" s="5"/>
      <c r="B100" s="52"/>
      <c r="C100" s="53"/>
      <c r="D100" s="53"/>
      <c r="E100" s="53"/>
      <c r="F100" s="53"/>
      <c r="G100" s="53"/>
      <c r="H100" s="54"/>
      <c r="I100" s="54"/>
      <c r="J100" s="55"/>
    </row>
    <row r="101" spans="1:10" ht="12.75">
      <c r="A101" s="5"/>
      <c r="B101" s="52"/>
      <c r="C101" s="53"/>
      <c r="D101" s="53"/>
      <c r="E101" s="53"/>
      <c r="F101" s="53"/>
      <c r="G101" s="53"/>
      <c r="H101" s="54"/>
      <c r="I101" s="54"/>
      <c r="J101" s="55"/>
    </row>
    <row r="102" spans="1:10" ht="12.75">
      <c r="A102" s="5"/>
      <c r="B102" s="52"/>
      <c r="C102" s="53"/>
      <c r="D102" s="53"/>
      <c r="E102" s="53"/>
      <c r="F102" s="53"/>
      <c r="G102" s="53"/>
      <c r="H102" s="54"/>
      <c r="I102" s="54"/>
      <c r="J102" s="55"/>
    </row>
    <row r="103" spans="1:10" ht="12.75">
      <c r="A103" s="5"/>
      <c r="B103" s="52"/>
      <c r="C103" s="53"/>
      <c r="D103" s="53"/>
      <c r="E103" s="53"/>
      <c r="F103" s="53"/>
      <c r="G103" s="53"/>
      <c r="H103" s="54"/>
      <c r="I103" s="54"/>
      <c r="J103" s="55"/>
    </row>
    <row r="104" spans="1:10" ht="12.75">
      <c r="A104" s="5"/>
      <c r="B104" s="52"/>
      <c r="C104" s="53"/>
      <c r="D104" s="53"/>
      <c r="E104" s="53"/>
      <c r="F104" s="53"/>
      <c r="G104" s="53"/>
      <c r="H104" s="54"/>
      <c r="I104" s="54"/>
      <c r="J104" s="55"/>
    </row>
    <row r="105" spans="1:10" ht="12.75">
      <c r="A105" s="5"/>
      <c r="B105" s="52"/>
      <c r="C105" s="53"/>
      <c r="D105" s="53"/>
      <c r="E105" s="53"/>
      <c r="F105" s="53"/>
      <c r="G105" s="53"/>
      <c r="H105" s="54"/>
      <c r="I105" s="54"/>
      <c r="J105" s="55"/>
    </row>
    <row r="106" spans="1:5" ht="18.75">
      <c r="A106" s="5"/>
      <c r="B106" s="13" t="s">
        <v>134</v>
      </c>
      <c r="C106" s="12"/>
      <c r="D106" s="12"/>
      <c r="E106" s="12"/>
    </row>
  </sheetData>
  <sheetProtection/>
  <mergeCells count="6">
    <mergeCell ref="A6:G6"/>
    <mergeCell ref="C5:D5"/>
    <mergeCell ref="A1:G1"/>
    <mergeCell ref="A2:G2"/>
    <mergeCell ref="A3:H3"/>
    <mergeCell ref="A4:H4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view="pageBreakPreview" zoomScaleSheetLayoutView="100" zoomScalePageLayoutView="0" workbookViewId="0" topLeftCell="A1">
      <selection activeCell="C9" sqref="C9:C56"/>
    </sheetView>
  </sheetViews>
  <sheetFormatPr defaultColWidth="9.00390625" defaultRowHeight="12.75"/>
  <cols>
    <col min="3" max="3" width="23.125" style="0" customWidth="1"/>
    <col min="11" max="11" width="11.00390625" style="0" bestFit="1" customWidth="1"/>
  </cols>
  <sheetData>
    <row r="1" spans="1:8" ht="15.75">
      <c r="A1" s="127" t="s">
        <v>64</v>
      </c>
      <c r="B1" s="127"/>
      <c r="C1" s="127"/>
      <c r="D1" s="127"/>
      <c r="E1" s="127"/>
      <c r="F1" s="127"/>
      <c r="G1" s="127"/>
      <c r="H1" s="10"/>
    </row>
    <row r="2" spans="1:8" ht="15.75">
      <c r="A2" s="127" t="s">
        <v>67</v>
      </c>
      <c r="B2" s="127"/>
      <c r="C2" s="127"/>
      <c r="D2" s="127"/>
      <c r="E2" s="127"/>
      <c r="F2" s="127"/>
      <c r="G2" s="127"/>
      <c r="H2" s="10"/>
    </row>
    <row r="3" spans="1:8" ht="18.75">
      <c r="A3" s="143" t="s">
        <v>184</v>
      </c>
      <c r="B3" s="143"/>
      <c r="C3" s="143"/>
      <c r="D3" s="143"/>
      <c r="E3" s="143"/>
      <c r="F3" s="143"/>
      <c r="G3" s="143"/>
      <c r="H3" s="143"/>
    </row>
    <row r="4" spans="1:8" ht="18.75">
      <c r="A4" s="143" t="s">
        <v>187</v>
      </c>
      <c r="B4" s="143"/>
      <c r="C4" s="143"/>
      <c r="D4" s="143"/>
      <c r="E4" s="143"/>
      <c r="F4" s="143"/>
      <c r="G4" s="143"/>
      <c r="H4" s="143"/>
    </row>
    <row r="5" spans="1:8" ht="18.75">
      <c r="A5" s="11"/>
      <c r="B5" s="11"/>
      <c r="C5" s="143"/>
      <c r="D5" s="143"/>
      <c r="E5" s="11"/>
      <c r="F5" s="11"/>
      <c r="G5" s="11"/>
      <c r="H5" s="11"/>
    </row>
    <row r="6" spans="1:8" ht="15.75">
      <c r="A6" s="142" t="s">
        <v>133</v>
      </c>
      <c r="B6" s="142"/>
      <c r="C6" s="142"/>
      <c r="D6" s="142"/>
      <c r="E6" s="142"/>
      <c r="F6" s="142"/>
      <c r="G6" s="142"/>
      <c r="H6" s="10"/>
    </row>
    <row r="7" spans="2:9" ht="12.75">
      <c r="B7" s="16"/>
      <c r="C7" s="23"/>
      <c r="D7" s="23"/>
      <c r="E7" s="23"/>
      <c r="F7" s="23"/>
      <c r="G7" s="16"/>
      <c r="H7" s="16"/>
      <c r="I7" s="16"/>
    </row>
    <row r="8" spans="2:9" ht="12.75">
      <c r="B8" s="17" t="s">
        <v>188</v>
      </c>
      <c r="C8" s="24" t="s">
        <v>18</v>
      </c>
      <c r="D8" s="24" t="s">
        <v>69</v>
      </c>
      <c r="E8" s="24" t="s">
        <v>70</v>
      </c>
      <c r="F8" s="24" t="s">
        <v>71</v>
      </c>
      <c r="G8" s="51" t="s">
        <v>135</v>
      </c>
      <c r="H8" s="17" t="s">
        <v>136</v>
      </c>
      <c r="I8" s="17" t="s">
        <v>137</v>
      </c>
    </row>
    <row r="9" spans="1:10" ht="12.75">
      <c r="A9" s="27">
        <v>1</v>
      </c>
      <c r="B9" s="19">
        <v>1</v>
      </c>
      <c r="C9" s="6" t="s">
        <v>57</v>
      </c>
      <c r="D9" s="32">
        <v>1984</v>
      </c>
      <c r="E9" s="32" t="s">
        <v>118</v>
      </c>
      <c r="F9" s="32" t="s">
        <v>6</v>
      </c>
      <c r="G9" s="32">
        <v>6534</v>
      </c>
      <c r="H9" s="31">
        <v>46059</v>
      </c>
      <c r="I9" s="31">
        <f aca="true" t="shared" si="0" ref="I9:I48">G9+H9</f>
        <v>52593</v>
      </c>
      <c r="J9" s="33">
        <f>SUM(I9:I10)</f>
        <v>105046</v>
      </c>
    </row>
    <row r="10" spans="1:10" ht="12.75">
      <c r="A10" s="27" t="s">
        <v>11</v>
      </c>
      <c r="B10" s="19">
        <v>2</v>
      </c>
      <c r="C10" s="6" t="s">
        <v>159</v>
      </c>
      <c r="D10" s="32">
        <v>1986</v>
      </c>
      <c r="E10" s="32" t="s">
        <v>118</v>
      </c>
      <c r="F10" s="32" t="s">
        <v>6</v>
      </c>
      <c r="G10" s="32">
        <v>6394</v>
      </c>
      <c r="H10" s="31">
        <v>46059</v>
      </c>
      <c r="I10" s="31">
        <f t="shared" si="0"/>
        <v>52453</v>
      </c>
      <c r="J10" s="33">
        <f>J9</f>
        <v>105046</v>
      </c>
    </row>
    <row r="11" spans="1:10" ht="12.75">
      <c r="A11" s="27">
        <v>2</v>
      </c>
      <c r="B11" s="19">
        <v>14</v>
      </c>
      <c r="C11" s="6" t="s">
        <v>139</v>
      </c>
      <c r="D11" s="32">
        <v>1985</v>
      </c>
      <c r="E11" s="32" t="s">
        <v>0</v>
      </c>
      <c r="F11" s="32" t="s">
        <v>15</v>
      </c>
      <c r="G11" s="32">
        <v>2006</v>
      </c>
      <c r="H11" s="31">
        <v>7800</v>
      </c>
      <c r="I11" s="31">
        <f t="shared" si="0"/>
        <v>9806</v>
      </c>
      <c r="J11" s="33">
        <f>SUM(I11:I12)</f>
        <v>29432</v>
      </c>
    </row>
    <row r="12" spans="1:10" ht="12.75">
      <c r="A12" s="27" t="s">
        <v>11</v>
      </c>
      <c r="B12" s="19">
        <v>3</v>
      </c>
      <c r="C12" s="6" t="s">
        <v>56</v>
      </c>
      <c r="D12" s="32">
        <v>1981</v>
      </c>
      <c r="E12" s="32" t="s">
        <v>0</v>
      </c>
      <c r="F12" s="32" t="s">
        <v>2</v>
      </c>
      <c r="G12" s="32">
        <v>11826</v>
      </c>
      <c r="H12" s="31">
        <v>7800</v>
      </c>
      <c r="I12" s="31">
        <f t="shared" si="0"/>
        <v>19626</v>
      </c>
      <c r="J12" s="33">
        <f>J11</f>
        <v>29432</v>
      </c>
    </row>
    <row r="13" spans="1:10" ht="12.75">
      <c r="A13" s="27">
        <v>3</v>
      </c>
      <c r="B13" s="19">
        <v>6</v>
      </c>
      <c r="C13" s="6" t="s">
        <v>47</v>
      </c>
      <c r="D13" s="32">
        <v>1991</v>
      </c>
      <c r="E13" s="32" t="s">
        <v>5</v>
      </c>
      <c r="F13" s="32" t="s">
        <v>14</v>
      </c>
      <c r="G13" s="32">
        <v>11195</v>
      </c>
      <c r="H13" s="31">
        <v>1920</v>
      </c>
      <c r="I13" s="31">
        <f t="shared" si="0"/>
        <v>13115</v>
      </c>
      <c r="J13" s="33">
        <f>SUM(I13:I14)</f>
        <v>23294</v>
      </c>
    </row>
    <row r="14" spans="1:10" ht="12.75">
      <c r="A14" s="27" t="s">
        <v>11</v>
      </c>
      <c r="B14" s="19">
        <v>13</v>
      </c>
      <c r="C14" s="6" t="s">
        <v>43</v>
      </c>
      <c r="D14" s="32">
        <v>1991</v>
      </c>
      <c r="E14" s="32" t="s">
        <v>5</v>
      </c>
      <c r="F14" s="32" t="s">
        <v>6</v>
      </c>
      <c r="G14" s="32">
        <v>10179</v>
      </c>
      <c r="H14" s="31"/>
      <c r="I14" s="31">
        <f t="shared" si="0"/>
        <v>10179</v>
      </c>
      <c r="J14" s="33">
        <f>J13</f>
        <v>23294</v>
      </c>
    </row>
    <row r="15" spans="1:10" ht="12.75">
      <c r="A15" s="27">
        <v>4</v>
      </c>
      <c r="B15" s="19">
        <v>16</v>
      </c>
      <c r="C15" s="6" t="s">
        <v>95</v>
      </c>
      <c r="D15" s="32">
        <v>1993</v>
      </c>
      <c r="E15" s="32" t="s">
        <v>5</v>
      </c>
      <c r="F15" s="32" t="s">
        <v>2</v>
      </c>
      <c r="G15" s="32">
        <v>6170</v>
      </c>
      <c r="H15" s="31">
        <v>3270</v>
      </c>
      <c r="I15" s="31">
        <f t="shared" si="0"/>
        <v>9440</v>
      </c>
      <c r="J15" s="33">
        <f>SUM(I15:I16)</f>
        <v>21605</v>
      </c>
    </row>
    <row r="16" spans="1:10" ht="12.75">
      <c r="A16" s="27" t="s">
        <v>11</v>
      </c>
      <c r="B16" s="19">
        <v>7</v>
      </c>
      <c r="C16" s="6" t="s">
        <v>50</v>
      </c>
      <c r="D16" s="32">
        <v>1990</v>
      </c>
      <c r="E16" s="32" t="s">
        <v>5</v>
      </c>
      <c r="F16" s="32" t="s">
        <v>8</v>
      </c>
      <c r="G16" s="32">
        <v>6395</v>
      </c>
      <c r="H16" s="31">
        <v>5770</v>
      </c>
      <c r="I16" s="31">
        <f t="shared" si="0"/>
        <v>12165</v>
      </c>
      <c r="J16" s="33">
        <f>J15</f>
        <v>21605</v>
      </c>
    </row>
    <row r="17" spans="1:10" ht="12.75">
      <c r="A17" s="27">
        <v>5</v>
      </c>
      <c r="B17" s="19">
        <v>11</v>
      </c>
      <c r="C17" s="6" t="s">
        <v>103</v>
      </c>
      <c r="D17" s="32">
        <v>1992</v>
      </c>
      <c r="E17" s="32" t="s">
        <v>7</v>
      </c>
      <c r="F17" s="32" t="s">
        <v>9</v>
      </c>
      <c r="G17" s="32">
        <v>4689</v>
      </c>
      <c r="H17" s="31">
        <v>5870</v>
      </c>
      <c r="I17" s="31">
        <f t="shared" si="0"/>
        <v>10559</v>
      </c>
      <c r="J17" s="33">
        <f>SUM(I17:I18)</f>
        <v>21071</v>
      </c>
    </row>
    <row r="18" spans="1:10" ht="12.75">
      <c r="A18" s="27" t="s">
        <v>11</v>
      </c>
      <c r="B18" s="19">
        <v>12</v>
      </c>
      <c r="C18" s="6" t="s">
        <v>107</v>
      </c>
      <c r="D18" s="32">
        <v>1992</v>
      </c>
      <c r="E18" s="32" t="s">
        <v>5</v>
      </c>
      <c r="F18" s="32" t="s">
        <v>9</v>
      </c>
      <c r="G18" s="32">
        <v>4642</v>
      </c>
      <c r="H18" s="31">
        <v>5870</v>
      </c>
      <c r="I18" s="31">
        <f t="shared" si="0"/>
        <v>10512</v>
      </c>
      <c r="J18" s="33">
        <f>J17</f>
        <v>21071</v>
      </c>
    </row>
    <row r="19" spans="1:10" ht="12.75">
      <c r="A19" s="27">
        <v>6</v>
      </c>
      <c r="B19" s="19">
        <v>22</v>
      </c>
      <c r="C19" s="21" t="s">
        <v>105</v>
      </c>
      <c r="D19" s="43">
        <v>1994</v>
      </c>
      <c r="E19" s="43" t="s">
        <v>5</v>
      </c>
      <c r="F19" s="43" t="s">
        <v>16</v>
      </c>
      <c r="G19" s="43">
        <v>7175</v>
      </c>
      <c r="H19" s="31"/>
      <c r="I19" s="31">
        <f t="shared" si="0"/>
        <v>7175</v>
      </c>
      <c r="J19" s="33">
        <f>SUM(I19:I20)</f>
        <v>20540</v>
      </c>
    </row>
    <row r="20" spans="1:10" ht="12.75">
      <c r="A20" s="27" t="s">
        <v>11</v>
      </c>
      <c r="B20" s="19">
        <v>5</v>
      </c>
      <c r="C20" s="6" t="s">
        <v>40</v>
      </c>
      <c r="D20" s="32">
        <v>1994</v>
      </c>
      <c r="E20" s="32" t="s">
        <v>5</v>
      </c>
      <c r="F20" s="32" t="s">
        <v>3</v>
      </c>
      <c r="G20" s="32">
        <v>10095</v>
      </c>
      <c r="H20" s="31">
        <v>3270</v>
      </c>
      <c r="I20" s="31">
        <f t="shared" si="0"/>
        <v>13365</v>
      </c>
      <c r="J20" s="33">
        <f>J19</f>
        <v>20540</v>
      </c>
    </row>
    <row r="21" spans="1:10" ht="12.75">
      <c r="A21" s="27">
        <v>7</v>
      </c>
      <c r="B21" s="19">
        <v>23</v>
      </c>
      <c r="C21" s="6" t="s">
        <v>119</v>
      </c>
      <c r="D21" s="32">
        <v>1990</v>
      </c>
      <c r="E21" s="32" t="s">
        <v>5</v>
      </c>
      <c r="F21" s="32" t="s">
        <v>2</v>
      </c>
      <c r="G21" s="32">
        <v>6885</v>
      </c>
      <c r="H21" s="31"/>
      <c r="I21" s="31">
        <f t="shared" si="0"/>
        <v>6885</v>
      </c>
      <c r="J21" s="33">
        <f>SUM(I21:I22)</f>
        <v>18729</v>
      </c>
    </row>
    <row r="22" spans="1:10" ht="12.75">
      <c r="A22" s="27" t="s">
        <v>11</v>
      </c>
      <c r="B22" s="19">
        <v>8</v>
      </c>
      <c r="C22" s="6" t="s">
        <v>58</v>
      </c>
      <c r="D22" s="32">
        <v>1992</v>
      </c>
      <c r="E22" s="32" t="s">
        <v>5</v>
      </c>
      <c r="F22" s="32" t="s">
        <v>6</v>
      </c>
      <c r="G22" s="32">
        <v>5834</v>
      </c>
      <c r="H22" s="31">
        <v>6010</v>
      </c>
      <c r="I22" s="31">
        <f t="shared" si="0"/>
        <v>11844</v>
      </c>
      <c r="J22" s="33">
        <f>J21</f>
        <v>18729</v>
      </c>
    </row>
    <row r="23" spans="1:10" ht="12.75">
      <c r="A23" s="27">
        <v>8</v>
      </c>
      <c r="B23" s="19">
        <v>24</v>
      </c>
      <c r="C23" s="6" t="s">
        <v>98</v>
      </c>
      <c r="D23" s="32">
        <v>1991</v>
      </c>
      <c r="E23" s="32" t="s">
        <v>7</v>
      </c>
      <c r="F23" s="32" t="s">
        <v>6</v>
      </c>
      <c r="G23" s="32">
        <v>6880</v>
      </c>
      <c r="H23" s="31"/>
      <c r="I23" s="31">
        <f t="shared" si="0"/>
        <v>6880</v>
      </c>
      <c r="J23" s="33">
        <f>SUM(I23:I24)</f>
        <v>17707</v>
      </c>
    </row>
    <row r="24" spans="1:10" ht="12.75">
      <c r="A24" t="s">
        <v>11</v>
      </c>
      <c r="B24" s="19">
        <v>10</v>
      </c>
      <c r="C24" s="6" t="s">
        <v>41</v>
      </c>
      <c r="D24" s="32">
        <v>1991</v>
      </c>
      <c r="E24" s="32" t="s">
        <v>7</v>
      </c>
      <c r="F24" s="32" t="s">
        <v>8</v>
      </c>
      <c r="G24" s="32">
        <v>6697</v>
      </c>
      <c r="H24" s="31">
        <v>4130</v>
      </c>
      <c r="I24" s="31">
        <f t="shared" si="0"/>
        <v>10827</v>
      </c>
      <c r="J24" s="33">
        <f>J23</f>
        <v>17707</v>
      </c>
    </row>
    <row r="25" spans="1:10" ht="12.75">
      <c r="A25">
        <v>9</v>
      </c>
      <c r="B25" s="19">
        <v>20</v>
      </c>
      <c r="C25" s="6" t="s">
        <v>42</v>
      </c>
      <c r="D25" s="32">
        <v>1991</v>
      </c>
      <c r="E25" s="32" t="s">
        <v>7</v>
      </c>
      <c r="F25" s="32" t="s">
        <v>14</v>
      </c>
      <c r="G25" s="32">
        <v>7911</v>
      </c>
      <c r="H25" s="31"/>
      <c r="I25" s="31">
        <f t="shared" si="0"/>
        <v>7911</v>
      </c>
      <c r="J25" s="33">
        <f>SUM(I25:I26)</f>
        <v>13959</v>
      </c>
    </row>
    <row r="26" spans="1:10" ht="12.75">
      <c r="A26" t="s">
        <v>11</v>
      </c>
      <c r="B26" s="19">
        <v>26</v>
      </c>
      <c r="C26" s="6" t="s">
        <v>100</v>
      </c>
      <c r="D26" s="32">
        <v>1993</v>
      </c>
      <c r="E26" s="32" t="s">
        <v>7</v>
      </c>
      <c r="F26" s="32" t="s">
        <v>14</v>
      </c>
      <c r="G26" s="32">
        <v>6048</v>
      </c>
      <c r="H26" s="31"/>
      <c r="I26" s="31">
        <f t="shared" si="0"/>
        <v>6048</v>
      </c>
      <c r="J26" s="33">
        <f>J25</f>
        <v>13959</v>
      </c>
    </row>
    <row r="27" spans="1:10" ht="12.75">
      <c r="A27">
        <v>10</v>
      </c>
      <c r="B27" s="19">
        <v>19</v>
      </c>
      <c r="C27" s="6" t="s">
        <v>54</v>
      </c>
      <c r="D27" s="32">
        <v>1993</v>
      </c>
      <c r="E27" s="32" t="s">
        <v>7</v>
      </c>
      <c r="F27" s="32" t="s">
        <v>3</v>
      </c>
      <c r="G27" s="32">
        <v>8634</v>
      </c>
      <c r="H27" s="31"/>
      <c r="I27" s="31">
        <f t="shared" si="0"/>
        <v>8634</v>
      </c>
      <c r="J27" s="33">
        <f>SUM(I27:I28)</f>
        <v>13774</v>
      </c>
    </row>
    <row r="28" spans="1:10" ht="12.75">
      <c r="A28" t="s">
        <v>11</v>
      </c>
      <c r="B28" s="19">
        <v>31</v>
      </c>
      <c r="C28" s="6" t="s">
        <v>141</v>
      </c>
      <c r="D28" s="32">
        <v>1996</v>
      </c>
      <c r="E28" s="32" t="s">
        <v>7</v>
      </c>
      <c r="F28" s="32" t="s">
        <v>142</v>
      </c>
      <c r="G28" s="32">
        <v>5140</v>
      </c>
      <c r="H28" s="31"/>
      <c r="I28" s="31">
        <f t="shared" si="0"/>
        <v>5140</v>
      </c>
      <c r="J28" s="33">
        <f>J27</f>
        <v>13774</v>
      </c>
    </row>
    <row r="29" spans="1:10" ht="12.75">
      <c r="A29">
        <v>11</v>
      </c>
      <c r="B29" s="19">
        <v>18</v>
      </c>
      <c r="C29" s="6" t="s">
        <v>99</v>
      </c>
      <c r="D29" s="32">
        <v>1990</v>
      </c>
      <c r="E29" s="32" t="s">
        <v>7</v>
      </c>
      <c r="F29" s="32" t="s">
        <v>1</v>
      </c>
      <c r="G29" s="32">
        <v>9115</v>
      </c>
      <c r="H29" s="31"/>
      <c r="I29" s="31">
        <f t="shared" si="0"/>
        <v>9115</v>
      </c>
      <c r="J29" s="33">
        <f>SUM(I29:I30)</f>
        <v>12457</v>
      </c>
    </row>
    <row r="30" spans="1:10" ht="12.75">
      <c r="A30" t="s">
        <v>11</v>
      </c>
      <c r="B30" s="19">
        <v>49</v>
      </c>
      <c r="C30" s="6" t="s">
        <v>129</v>
      </c>
      <c r="D30" s="32">
        <v>1995</v>
      </c>
      <c r="E30" s="32">
        <v>1</v>
      </c>
      <c r="F30" s="32" t="s">
        <v>1</v>
      </c>
      <c r="G30" s="32">
        <v>3342</v>
      </c>
      <c r="H30" s="31"/>
      <c r="I30" s="31">
        <f t="shared" si="0"/>
        <v>3342</v>
      </c>
      <c r="J30" s="33">
        <f>J29</f>
        <v>12457</v>
      </c>
    </row>
    <row r="31" spans="1:10" ht="12.75">
      <c r="A31">
        <v>12</v>
      </c>
      <c r="B31" s="19">
        <v>30</v>
      </c>
      <c r="C31" s="6" t="s">
        <v>104</v>
      </c>
      <c r="D31" s="32">
        <v>1994</v>
      </c>
      <c r="E31" s="32" t="s">
        <v>7</v>
      </c>
      <c r="F31" s="32" t="s">
        <v>12</v>
      </c>
      <c r="G31" s="32">
        <v>5179</v>
      </c>
      <c r="H31" s="31"/>
      <c r="I31" s="31">
        <f t="shared" si="0"/>
        <v>5179</v>
      </c>
      <c r="J31" s="33">
        <f>SUM(I31:I32)</f>
        <v>10251</v>
      </c>
    </row>
    <row r="32" spans="1:10" s="27" customFormat="1" ht="12.75">
      <c r="A32" t="s">
        <v>11</v>
      </c>
      <c r="B32" s="19">
        <v>32</v>
      </c>
      <c r="C32" s="6" t="s">
        <v>102</v>
      </c>
      <c r="D32" s="32">
        <v>1991</v>
      </c>
      <c r="E32" s="32" t="s">
        <v>7</v>
      </c>
      <c r="F32" s="32" t="s">
        <v>12</v>
      </c>
      <c r="G32" s="32">
        <v>5072</v>
      </c>
      <c r="H32" s="31"/>
      <c r="I32" s="31">
        <f t="shared" si="0"/>
        <v>5072</v>
      </c>
      <c r="J32" s="33">
        <f>J31</f>
        <v>10251</v>
      </c>
    </row>
    <row r="33" spans="1:10" s="27" customFormat="1" ht="12.75">
      <c r="A33">
        <v>13</v>
      </c>
      <c r="B33" s="19">
        <v>40</v>
      </c>
      <c r="C33" s="6" t="s">
        <v>120</v>
      </c>
      <c r="D33" s="32">
        <v>1990</v>
      </c>
      <c r="E33" s="32" t="s">
        <v>5</v>
      </c>
      <c r="F33" s="32" t="s">
        <v>2</v>
      </c>
      <c r="G33" s="32">
        <v>4386</v>
      </c>
      <c r="H33" s="31"/>
      <c r="I33" s="31">
        <f t="shared" si="0"/>
        <v>4386</v>
      </c>
      <c r="J33" s="33">
        <f>SUM(I33:I34)</f>
        <v>10197</v>
      </c>
    </row>
    <row r="34" spans="1:10" ht="12.75">
      <c r="A34" t="s">
        <v>11</v>
      </c>
      <c r="B34" s="19">
        <v>27</v>
      </c>
      <c r="C34" s="6" t="s">
        <v>51</v>
      </c>
      <c r="D34" s="32">
        <v>1986</v>
      </c>
      <c r="E34" s="32" t="s">
        <v>5</v>
      </c>
      <c r="F34" s="32" t="s">
        <v>2</v>
      </c>
      <c r="G34" s="32">
        <v>5811</v>
      </c>
      <c r="H34" s="31"/>
      <c r="I34" s="31">
        <f t="shared" si="0"/>
        <v>5811</v>
      </c>
      <c r="J34" s="33">
        <f>J33</f>
        <v>10197</v>
      </c>
    </row>
    <row r="35" spans="1:10" ht="12.75">
      <c r="A35">
        <v>14</v>
      </c>
      <c r="B35" s="19">
        <v>29</v>
      </c>
      <c r="C35" s="6" t="s">
        <v>109</v>
      </c>
      <c r="D35" s="32">
        <v>1995</v>
      </c>
      <c r="E35" s="32" t="s">
        <v>7</v>
      </c>
      <c r="F35" s="32" t="s">
        <v>2</v>
      </c>
      <c r="G35" s="32">
        <v>5197</v>
      </c>
      <c r="H35" s="31"/>
      <c r="I35" s="31">
        <f t="shared" si="0"/>
        <v>5197</v>
      </c>
      <c r="J35" s="33">
        <f>SUM(I35:I36)</f>
        <v>8842</v>
      </c>
    </row>
    <row r="36" spans="1:10" ht="12.75">
      <c r="A36" t="s">
        <v>11</v>
      </c>
      <c r="B36" s="31">
        <v>45</v>
      </c>
      <c r="C36" s="6" t="s">
        <v>108</v>
      </c>
      <c r="D36" s="32">
        <v>1995</v>
      </c>
      <c r="E36" s="32" t="s">
        <v>7</v>
      </c>
      <c r="F36" s="32" t="s">
        <v>2</v>
      </c>
      <c r="G36" s="32">
        <v>3645</v>
      </c>
      <c r="H36" s="31"/>
      <c r="I36" s="31">
        <f t="shared" si="0"/>
        <v>3645</v>
      </c>
      <c r="J36" s="33">
        <f>J35</f>
        <v>8842</v>
      </c>
    </row>
    <row r="37" spans="1:10" ht="12.75">
      <c r="A37">
        <v>15</v>
      </c>
      <c r="B37" s="29">
        <v>44</v>
      </c>
      <c r="C37" s="6" t="s">
        <v>44</v>
      </c>
      <c r="D37" s="6">
        <v>1979</v>
      </c>
      <c r="E37" s="6" t="s">
        <v>7</v>
      </c>
      <c r="F37" s="6" t="s">
        <v>8</v>
      </c>
      <c r="G37" s="6">
        <v>3679</v>
      </c>
      <c r="H37" s="29"/>
      <c r="I37" s="29">
        <f t="shared" si="0"/>
        <v>3679</v>
      </c>
      <c r="J37" s="33">
        <f>SUM(I37:I38)</f>
        <v>7999</v>
      </c>
    </row>
    <row r="38" spans="1:10" ht="12.75">
      <c r="A38" t="s">
        <v>11</v>
      </c>
      <c r="B38" s="29">
        <v>41</v>
      </c>
      <c r="C38" s="6" t="s">
        <v>130</v>
      </c>
      <c r="D38" s="6">
        <v>1989</v>
      </c>
      <c r="E38" s="6">
        <v>1</v>
      </c>
      <c r="F38" s="6" t="s">
        <v>8</v>
      </c>
      <c r="G38" s="6">
        <v>4320</v>
      </c>
      <c r="H38" s="29"/>
      <c r="I38" s="29">
        <f t="shared" si="0"/>
        <v>4320</v>
      </c>
      <c r="J38" s="33">
        <f>J37</f>
        <v>7999</v>
      </c>
    </row>
    <row r="39" spans="1:10" ht="12.75">
      <c r="A39">
        <v>16</v>
      </c>
      <c r="B39" s="31">
        <v>25</v>
      </c>
      <c r="C39" s="6" t="s">
        <v>106</v>
      </c>
      <c r="D39" s="32">
        <v>1992</v>
      </c>
      <c r="E39" s="32" t="s">
        <v>7</v>
      </c>
      <c r="F39" s="32" t="s">
        <v>14</v>
      </c>
      <c r="G39" s="32">
        <v>6660</v>
      </c>
      <c r="H39" s="31"/>
      <c r="I39" s="31">
        <f t="shared" si="0"/>
        <v>6660</v>
      </c>
      <c r="J39" s="33">
        <f>SUM(I39:I40)</f>
        <v>7801</v>
      </c>
    </row>
    <row r="40" spans="1:10" ht="12.75">
      <c r="A40" t="s">
        <v>11</v>
      </c>
      <c r="B40" s="31">
        <v>115</v>
      </c>
      <c r="C40" s="6" t="s">
        <v>151</v>
      </c>
      <c r="D40" s="32">
        <v>1993</v>
      </c>
      <c r="E40" s="32" t="s">
        <v>7</v>
      </c>
      <c r="F40" s="32" t="s">
        <v>14</v>
      </c>
      <c r="G40" s="32">
        <v>1141</v>
      </c>
      <c r="H40" s="31"/>
      <c r="I40" s="31">
        <f t="shared" si="0"/>
        <v>1141</v>
      </c>
      <c r="J40" s="33">
        <f>J39</f>
        <v>7801</v>
      </c>
    </row>
    <row r="41" spans="1:10" ht="12.75">
      <c r="A41">
        <v>17</v>
      </c>
      <c r="B41" s="31">
        <v>47</v>
      </c>
      <c r="C41" s="6" t="s">
        <v>128</v>
      </c>
      <c r="D41" s="32">
        <v>1995</v>
      </c>
      <c r="E41" s="32" t="s">
        <v>7</v>
      </c>
      <c r="F41" s="32" t="s">
        <v>2</v>
      </c>
      <c r="G41" s="32">
        <v>3599</v>
      </c>
      <c r="H41" s="31"/>
      <c r="I41" s="31">
        <f t="shared" si="0"/>
        <v>3599</v>
      </c>
      <c r="J41" s="33">
        <f>SUM(I41:I42)</f>
        <v>6583</v>
      </c>
    </row>
    <row r="42" spans="1:10" ht="12.75">
      <c r="A42" t="s">
        <v>11</v>
      </c>
      <c r="B42" s="31">
        <v>54</v>
      </c>
      <c r="C42" s="21" t="s">
        <v>179</v>
      </c>
      <c r="D42" s="32">
        <v>1995</v>
      </c>
      <c r="E42" s="32" t="s">
        <v>7</v>
      </c>
      <c r="F42" s="32" t="s">
        <v>2</v>
      </c>
      <c r="G42" s="32">
        <v>2984</v>
      </c>
      <c r="H42" s="31"/>
      <c r="I42" s="31">
        <f t="shared" si="0"/>
        <v>2984</v>
      </c>
      <c r="J42" s="33">
        <f>J41</f>
        <v>6583</v>
      </c>
    </row>
    <row r="43" spans="1:10" s="27" customFormat="1" ht="12.75">
      <c r="A43">
        <v>18</v>
      </c>
      <c r="B43" s="19">
        <v>37</v>
      </c>
      <c r="C43" s="6" t="s">
        <v>144</v>
      </c>
      <c r="D43" s="32">
        <v>1994</v>
      </c>
      <c r="E43" s="32" t="s">
        <v>7</v>
      </c>
      <c r="F43" s="43" t="s">
        <v>21</v>
      </c>
      <c r="G43" s="32">
        <v>4618</v>
      </c>
      <c r="H43" s="31"/>
      <c r="I43" s="31">
        <f t="shared" si="0"/>
        <v>4618</v>
      </c>
      <c r="J43" s="33">
        <f>SUM(I43:I44)</f>
        <v>6094</v>
      </c>
    </row>
    <row r="44" spans="1:10" s="27" customFormat="1" ht="12.75">
      <c r="A44" t="s">
        <v>11</v>
      </c>
      <c r="B44" s="19">
        <v>102</v>
      </c>
      <c r="C44" s="21" t="s">
        <v>153</v>
      </c>
      <c r="D44" s="43">
        <v>1994</v>
      </c>
      <c r="E44" s="43">
        <v>1</v>
      </c>
      <c r="F44" s="43" t="s">
        <v>21</v>
      </c>
      <c r="G44" s="43">
        <v>1476</v>
      </c>
      <c r="H44" s="31"/>
      <c r="I44" s="31">
        <f t="shared" si="0"/>
        <v>1476</v>
      </c>
      <c r="J44" s="33">
        <f>J43</f>
        <v>6094</v>
      </c>
    </row>
    <row r="45" spans="1:10" ht="12.75">
      <c r="A45">
        <v>19</v>
      </c>
      <c r="B45" s="19">
        <v>43</v>
      </c>
      <c r="C45" s="6" t="s">
        <v>143</v>
      </c>
      <c r="D45" s="32">
        <v>1995</v>
      </c>
      <c r="E45" s="32" t="s">
        <v>7</v>
      </c>
      <c r="F45" s="32" t="s">
        <v>1</v>
      </c>
      <c r="G45" s="32">
        <v>3772</v>
      </c>
      <c r="H45" s="31"/>
      <c r="I45" s="31">
        <f t="shared" si="0"/>
        <v>3772</v>
      </c>
      <c r="J45" s="33">
        <f>SUM(I45:I46)</f>
        <v>5988</v>
      </c>
    </row>
    <row r="46" spans="1:10" ht="12.75">
      <c r="A46" t="s">
        <v>11</v>
      </c>
      <c r="B46" s="19">
        <v>78</v>
      </c>
      <c r="C46" s="6" t="s">
        <v>154</v>
      </c>
      <c r="D46" s="32">
        <v>1994</v>
      </c>
      <c r="E46" s="32" t="s">
        <v>7</v>
      </c>
      <c r="F46" s="32" t="s">
        <v>1</v>
      </c>
      <c r="G46" s="32">
        <v>2216</v>
      </c>
      <c r="H46" s="31"/>
      <c r="I46" s="31">
        <f t="shared" si="0"/>
        <v>2216</v>
      </c>
      <c r="J46" s="33">
        <f>J45</f>
        <v>5988</v>
      </c>
    </row>
    <row r="47" spans="1:10" ht="12.75">
      <c r="A47">
        <v>20</v>
      </c>
      <c r="B47" s="19">
        <v>57</v>
      </c>
      <c r="C47" s="6" t="s">
        <v>149</v>
      </c>
      <c r="D47" s="32">
        <v>1996</v>
      </c>
      <c r="E47" s="32">
        <v>1</v>
      </c>
      <c r="F47" s="32" t="s">
        <v>8</v>
      </c>
      <c r="G47" s="32">
        <v>2845</v>
      </c>
      <c r="H47" s="31"/>
      <c r="I47" s="31">
        <f t="shared" si="0"/>
        <v>2845</v>
      </c>
      <c r="J47" s="33">
        <f>SUM(I47:I48)</f>
        <v>5585</v>
      </c>
    </row>
    <row r="48" spans="1:10" ht="12.75">
      <c r="A48" t="s">
        <v>11</v>
      </c>
      <c r="B48" s="19">
        <v>59</v>
      </c>
      <c r="C48" s="6" t="s">
        <v>146</v>
      </c>
      <c r="D48" s="32">
        <v>1996</v>
      </c>
      <c r="E48" s="32" t="s">
        <v>7</v>
      </c>
      <c r="F48" s="32" t="s">
        <v>8</v>
      </c>
      <c r="G48" s="32">
        <v>2740</v>
      </c>
      <c r="H48" s="31"/>
      <c r="I48" s="31">
        <f t="shared" si="0"/>
        <v>2740</v>
      </c>
      <c r="J48" s="33">
        <f>J47</f>
        <v>5585</v>
      </c>
    </row>
    <row r="49" spans="1:10" ht="12.75">
      <c r="A49">
        <v>21</v>
      </c>
      <c r="B49" s="7"/>
      <c r="C49" s="6" t="s">
        <v>186</v>
      </c>
      <c r="D49" s="32">
        <v>1993</v>
      </c>
      <c r="E49" s="32" t="s">
        <v>7</v>
      </c>
      <c r="F49" s="32" t="s">
        <v>15</v>
      </c>
      <c r="G49" s="44"/>
      <c r="H49" s="44"/>
      <c r="I49" s="44"/>
      <c r="J49" s="33">
        <v>4967</v>
      </c>
    </row>
    <row r="50" spans="1:10" ht="12.75">
      <c r="A50" t="s">
        <v>11</v>
      </c>
      <c r="B50" s="19">
        <v>33</v>
      </c>
      <c r="C50" s="6" t="s">
        <v>101</v>
      </c>
      <c r="D50" s="32">
        <v>1994</v>
      </c>
      <c r="E50" s="32" t="s">
        <v>5</v>
      </c>
      <c r="F50" s="32" t="s">
        <v>15</v>
      </c>
      <c r="G50" s="32">
        <v>4967</v>
      </c>
      <c r="H50" s="31"/>
      <c r="I50" s="31">
        <f aca="true" t="shared" si="1" ref="I50:I55">G50+H50</f>
        <v>4967</v>
      </c>
      <c r="J50" s="33">
        <v>4967</v>
      </c>
    </row>
    <row r="51" spans="1:10" ht="12.75">
      <c r="A51">
        <v>22</v>
      </c>
      <c r="B51" s="19">
        <v>73</v>
      </c>
      <c r="C51" s="6" t="s">
        <v>148</v>
      </c>
      <c r="D51" s="32">
        <v>1995</v>
      </c>
      <c r="E51" s="32" t="s">
        <v>7</v>
      </c>
      <c r="F51" s="32" t="s">
        <v>8</v>
      </c>
      <c r="G51" s="32">
        <v>2314</v>
      </c>
      <c r="H51" s="31"/>
      <c r="I51" s="31">
        <f t="shared" si="1"/>
        <v>2314</v>
      </c>
      <c r="J51" s="33">
        <f>SUM(I51:I52)</f>
        <v>4908</v>
      </c>
    </row>
    <row r="52" spans="1:10" ht="12.75">
      <c r="A52" t="s">
        <v>11</v>
      </c>
      <c r="B52" s="19">
        <v>65</v>
      </c>
      <c r="C52" s="6" t="s">
        <v>155</v>
      </c>
      <c r="D52" s="32">
        <v>1995</v>
      </c>
      <c r="E52" s="32" t="s">
        <v>7</v>
      </c>
      <c r="F52" s="32" t="s">
        <v>8</v>
      </c>
      <c r="G52" s="32">
        <v>2594</v>
      </c>
      <c r="H52" s="31"/>
      <c r="I52" s="31">
        <f t="shared" si="1"/>
        <v>2594</v>
      </c>
      <c r="J52" s="33">
        <f>J51</f>
        <v>4908</v>
      </c>
    </row>
    <row r="53" spans="1:10" ht="12.75">
      <c r="A53">
        <v>23</v>
      </c>
      <c r="B53" s="19">
        <v>42</v>
      </c>
      <c r="C53" s="6" t="s">
        <v>59</v>
      </c>
      <c r="D53" s="32">
        <v>1987</v>
      </c>
      <c r="E53" s="32" t="s">
        <v>5</v>
      </c>
      <c r="F53" s="32" t="s">
        <v>9</v>
      </c>
      <c r="G53" s="32">
        <v>4052</v>
      </c>
      <c r="H53" s="31"/>
      <c r="I53" s="31">
        <f t="shared" si="1"/>
        <v>4052</v>
      </c>
      <c r="J53" s="33">
        <f>SUM(I53:I54)</f>
        <v>4474</v>
      </c>
    </row>
    <row r="54" spans="1:10" ht="12.75">
      <c r="A54" t="s">
        <v>11</v>
      </c>
      <c r="B54" s="19">
        <v>160</v>
      </c>
      <c r="C54" s="6" t="s">
        <v>160</v>
      </c>
      <c r="D54" s="32">
        <v>1987</v>
      </c>
      <c r="E54" s="32" t="s">
        <v>5</v>
      </c>
      <c r="F54" s="32" t="s">
        <v>9</v>
      </c>
      <c r="G54" s="32">
        <v>422</v>
      </c>
      <c r="H54" s="31"/>
      <c r="I54" s="31">
        <f t="shared" si="1"/>
        <v>422</v>
      </c>
      <c r="J54" s="33">
        <f>J53</f>
        <v>4474</v>
      </c>
    </row>
    <row r="55" spans="1:10" ht="12.75">
      <c r="A55">
        <v>24</v>
      </c>
      <c r="B55" s="19">
        <v>62</v>
      </c>
      <c r="C55" s="6" t="s">
        <v>49</v>
      </c>
      <c r="D55" s="6">
        <v>1995</v>
      </c>
      <c r="E55" s="6" t="s">
        <v>7</v>
      </c>
      <c r="F55" s="6" t="s">
        <v>2</v>
      </c>
      <c r="G55" s="6">
        <v>2690</v>
      </c>
      <c r="H55" s="19"/>
      <c r="I55" s="19">
        <f t="shared" si="1"/>
        <v>2690</v>
      </c>
      <c r="J55" s="90">
        <v>2690</v>
      </c>
    </row>
    <row r="56" spans="1:10" s="27" customFormat="1" ht="12.75">
      <c r="A56" t="s">
        <v>11</v>
      </c>
      <c r="B56" s="19"/>
      <c r="C56" s="21" t="s">
        <v>152</v>
      </c>
      <c r="D56" s="21">
        <v>1981</v>
      </c>
      <c r="E56" s="21" t="s">
        <v>5</v>
      </c>
      <c r="F56" s="21" t="s">
        <v>2</v>
      </c>
      <c r="G56" s="6"/>
      <c r="H56" s="19"/>
      <c r="I56" s="19"/>
      <c r="J56" s="90">
        <v>2690</v>
      </c>
    </row>
    <row r="57" spans="2:10" ht="12.75">
      <c r="B57" s="19"/>
      <c r="C57" s="32"/>
      <c r="D57" s="32"/>
      <c r="E57" s="32"/>
      <c r="F57" s="32"/>
      <c r="G57" s="32"/>
      <c r="H57" s="31"/>
      <c r="I57" s="31"/>
      <c r="J57" s="33"/>
    </row>
    <row r="58" spans="2:10" ht="12.75">
      <c r="B58" s="19"/>
      <c r="C58" s="32"/>
      <c r="D58" s="32"/>
      <c r="E58" s="32"/>
      <c r="F58" s="32"/>
      <c r="G58" s="32"/>
      <c r="H58" s="31"/>
      <c r="I58" s="31"/>
      <c r="J58" s="33" t="s">
        <v>11</v>
      </c>
    </row>
    <row r="59" spans="2:10" ht="12.75">
      <c r="B59" s="19"/>
      <c r="C59" s="32"/>
      <c r="D59" s="32"/>
      <c r="E59" s="32"/>
      <c r="F59" s="32"/>
      <c r="G59" s="32"/>
      <c r="H59" s="31"/>
      <c r="I59" s="31"/>
      <c r="J59" s="33"/>
    </row>
    <row r="60" spans="2:10" ht="12.75">
      <c r="B60" s="19"/>
      <c r="C60" s="32"/>
      <c r="D60" s="32"/>
      <c r="E60" s="32"/>
      <c r="F60" s="32"/>
      <c r="G60" s="32"/>
      <c r="H60" s="31"/>
      <c r="I60" s="31"/>
      <c r="J60" s="33"/>
    </row>
    <row r="61" spans="2:10" ht="12.75">
      <c r="B61" s="19"/>
      <c r="C61" s="32"/>
      <c r="D61" s="32"/>
      <c r="E61" s="32"/>
      <c r="F61" s="32"/>
      <c r="G61" s="32"/>
      <c r="H61" s="31"/>
      <c r="I61" s="31"/>
      <c r="J61" s="33"/>
    </row>
    <row r="62" spans="2:9" ht="12.75">
      <c r="B62" s="19"/>
      <c r="C62" s="28"/>
      <c r="D62" s="6"/>
      <c r="E62" s="6"/>
      <c r="F62" s="6"/>
      <c r="G62" s="25"/>
      <c r="H62" s="19"/>
      <c r="I62" s="19"/>
    </row>
    <row r="63" spans="1:5" ht="21" customHeight="1">
      <c r="A63" s="5"/>
      <c r="B63" s="13" t="s">
        <v>134</v>
      </c>
      <c r="C63" s="12"/>
      <c r="D63" s="12"/>
      <c r="E63" s="12"/>
    </row>
  </sheetData>
  <sheetProtection/>
  <mergeCells count="6">
    <mergeCell ref="A1:G1"/>
    <mergeCell ref="A2:G2"/>
    <mergeCell ref="A3:H3"/>
    <mergeCell ref="A4:H4"/>
    <mergeCell ref="C5:D5"/>
    <mergeCell ref="A6:G6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3"/>
  <sheetViews>
    <sheetView view="pageBreakPreview" zoomScaleSheetLayoutView="100" zoomScalePageLayoutView="0" workbookViewId="0" topLeftCell="A1">
      <selection activeCell="C10" sqref="C10:C57"/>
    </sheetView>
  </sheetViews>
  <sheetFormatPr defaultColWidth="9.00390625" defaultRowHeight="12.75"/>
  <cols>
    <col min="3" max="3" width="20.875" style="0" customWidth="1"/>
  </cols>
  <sheetData>
    <row r="1" spans="1:8" ht="15.75">
      <c r="A1" s="127" t="s">
        <v>64</v>
      </c>
      <c r="B1" s="127"/>
      <c r="C1" s="127"/>
      <c r="D1" s="127"/>
      <c r="E1" s="127"/>
      <c r="F1" s="127"/>
      <c r="G1" s="127"/>
      <c r="H1" s="10"/>
    </row>
    <row r="2" spans="1:8" ht="15.75">
      <c r="A2" s="127" t="s">
        <v>67</v>
      </c>
      <c r="B2" s="127"/>
      <c r="C2" s="127"/>
      <c r="D2" s="127"/>
      <c r="E2" s="127"/>
      <c r="F2" s="127"/>
      <c r="G2" s="127"/>
      <c r="H2" s="10"/>
    </row>
    <row r="3" spans="1:8" ht="18.75">
      <c r="A3" s="143" t="s">
        <v>184</v>
      </c>
      <c r="B3" s="143"/>
      <c r="C3" s="143"/>
      <c r="D3" s="143"/>
      <c r="E3" s="143"/>
      <c r="F3" s="143"/>
      <c r="G3" s="143"/>
      <c r="H3" s="143"/>
    </row>
    <row r="4" spans="1:8" ht="18.75">
      <c r="A4" s="143" t="s">
        <v>187</v>
      </c>
      <c r="B4" s="143"/>
      <c r="C4" s="143"/>
      <c r="D4" s="143"/>
      <c r="E4" s="143"/>
      <c r="F4" s="143"/>
      <c r="G4" s="143"/>
      <c r="H4" s="143"/>
    </row>
    <row r="5" spans="1:8" ht="18.75">
      <c r="A5" s="11"/>
      <c r="B5" s="11"/>
      <c r="C5" s="143"/>
      <c r="D5" s="143"/>
      <c r="E5" s="11"/>
      <c r="F5" s="11"/>
      <c r="G5" s="11"/>
      <c r="H5" s="11"/>
    </row>
    <row r="6" spans="1:8" ht="15.75">
      <c r="A6" s="142" t="s">
        <v>132</v>
      </c>
      <c r="B6" s="142"/>
      <c r="C6" s="142"/>
      <c r="D6" s="142"/>
      <c r="E6" s="142"/>
      <c r="F6" s="142"/>
      <c r="G6" s="142"/>
      <c r="H6" s="10"/>
    </row>
    <row r="7" spans="2:9" ht="12.75">
      <c r="B7" s="16"/>
      <c r="C7" s="23"/>
      <c r="D7" s="23"/>
      <c r="E7" s="23"/>
      <c r="F7" s="23"/>
      <c r="G7" s="16"/>
      <c r="H7" s="16"/>
      <c r="I7" s="16"/>
    </row>
    <row r="8" spans="2:9" ht="12.75">
      <c r="B8" s="17" t="s">
        <v>188</v>
      </c>
      <c r="C8" s="24" t="s">
        <v>18</v>
      </c>
      <c r="D8" s="24" t="s">
        <v>69</v>
      </c>
      <c r="E8" s="24" t="s">
        <v>70</v>
      </c>
      <c r="F8" s="24" t="s">
        <v>71</v>
      </c>
      <c r="G8" s="51" t="s">
        <v>135</v>
      </c>
      <c r="H8" s="17" t="s">
        <v>136</v>
      </c>
      <c r="I8" s="17" t="s">
        <v>137</v>
      </c>
    </row>
    <row r="10" spans="1:10" ht="12.75">
      <c r="A10" s="27">
        <v>1</v>
      </c>
      <c r="B10" s="19">
        <v>1</v>
      </c>
      <c r="C10" s="6" t="s">
        <v>161</v>
      </c>
      <c r="D10" s="32">
        <v>1987</v>
      </c>
      <c r="E10" s="32" t="s">
        <v>0</v>
      </c>
      <c r="F10" s="32" t="s">
        <v>3</v>
      </c>
      <c r="G10" s="32">
        <v>2956</v>
      </c>
      <c r="H10" s="31">
        <v>38884</v>
      </c>
      <c r="I10" s="31">
        <f aca="true" t="shared" si="0" ref="I10:I41">G10+H10</f>
        <v>41840</v>
      </c>
      <c r="J10" s="33">
        <f>SUM(I10:I11)</f>
        <v>83520</v>
      </c>
    </row>
    <row r="11" spans="1:10" ht="12.75">
      <c r="A11" s="27" t="s">
        <v>11</v>
      </c>
      <c r="B11" s="19">
        <v>2</v>
      </c>
      <c r="C11" s="161" t="s">
        <v>162</v>
      </c>
      <c r="D11" s="32">
        <v>1989</v>
      </c>
      <c r="E11" s="32" t="s">
        <v>0</v>
      </c>
      <c r="F11" s="32" t="s">
        <v>2</v>
      </c>
      <c r="G11" s="32">
        <v>2796</v>
      </c>
      <c r="H11" s="31">
        <v>38884</v>
      </c>
      <c r="I11" s="31">
        <f t="shared" si="0"/>
        <v>41680</v>
      </c>
      <c r="J11" s="33">
        <f>J10</f>
        <v>83520</v>
      </c>
    </row>
    <row r="12" spans="1:10" ht="12.75">
      <c r="A12" s="27">
        <v>2</v>
      </c>
      <c r="B12" s="19">
        <v>3</v>
      </c>
      <c r="C12" s="161" t="s">
        <v>61</v>
      </c>
      <c r="D12" s="32">
        <v>1980</v>
      </c>
      <c r="E12" s="32" t="s">
        <v>0</v>
      </c>
      <c r="F12" s="32" t="s">
        <v>13</v>
      </c>
      <c r="G12" s="32">
        <v>7644</v>
      </c>
      <c r="H12" s="31">
        <v>31138</v>
      </c>
      <c r="I12" s="31">
        <f t="shared" si="0"/>
        <v>38782</v>
      </c>
      <c r="J12" s="33">
        <f>SUM(I12:I13)</f>
        <v>77143</v>
      </c>
    </row>
    <row r="13" spans="1:10" ht="12.75">
      <c r="A13" s="27" t="s">
        <v>11</v>
      </c>
      <c r="B13" s="19">
        <v>4</v>
      </c>
      <c r="C13" s="161" t="s">
        <v>110</v>
      </c>
      <c r="D13" s="32">
        <v>1979</v>
      </c>
      <c r="E13" s="32" t="s">
        <v>0</v>
      </c>
      <c r="F13" s="32" t="s">
        <v>13</v>
      </c>
      <c r="G13" s="32">
        <v>7223</v>
      </c>
      <c r="H13" s="31">
        <v>31138</v>
      </c>
      <c r="I13" s="31">
        <f t="shared" si="0"/>
        <v>38361</v>
      </c>
      <c r="J13" s="33">
        <f>J12</f>
        <v>77143</v>
      </c>
    </row>
    <row r="14" spans="1:10" ht="12.75">
      <c r="A14" s="27">
        <v>3</v>
      </c>
      <c r="B14" s="19">
        <v>5</v>
      </c>
      <c r="C14" s="161" t="s">
        <v>111</v>
      </c>
      <c r="D14" s="32">
        <v>1978</v>
      </c>
      <c r="E14" s="32" t="s">
        <v>5</v>
      </c>
      <c r="F14" s="32" t="s">
        <v>6</v>
      </c>
      <c r="G14" s="32">
        <v>13539</v>
      </c>
      <c r="H14" s="31">
        <v>10720</v>
      </c>
      <c r="I14" s="31">
        <f t="shared" si="0"/>
        <v>24259</v>
      </c>
      <c r="J14" s="33">
        <f>SUM(I14:I15)</f>
        <v>42839</v>
      </c>
    </row>
    <row r="15" spans="1:10" ht="12.75">
      <c r="A15" s="27" t="s">
        <v>11</v>
      </c>
      <c r="B15" s="19">
        <v>6</v>
      </c>
      <c r="C15" s="161" t="s">
        <v>74</v>
      </c>
      <c r="D15" s="32">
        <v>1980</v>
      </c>
      <c r="E15" s="32" t="s">
        <v>5</v>
      </c>
      <c r="F15" s="32" t="s">
        <v>8</v>
      </c>
      <c r="G15" s="32">
        <v>7860</v>
      </c>
      <c r="H15" s="31">
        <v>10720</v>
      </c>
      <c r="I15" s="31">
        <f t="shared" si="0"/>
        <v>18580</v>
      </c>
      <c r="J15" s="33">
        <f>J14</f>
        <v>42839</v>
      </c>
    </row>
    <row r="16" spans="1:10" ht="12.75">
      <c r="A16" s="27">
        <v>4</v>
      </c>
      <c r="B16" s="19">
        <v>7</v>
      </c>
      <c r="C16" s="161" t="s">
        <v>39</v>
      </c>
      <c r="D16" s="32">
        <v>1989</v>
      </c>
      <c r="E16" s="32" t="s">
        <v>5</v>
      </c>
      <c r="F16" s="32" t="s">
        <v>2</v>
      </c>
      <c r="G16" s="32">
        <v>13347</v>
      </c>
      <c r="H16" s="31">
        <v>3120</v>
      </c>
      <c r="I16" s="31">
        <f t="shared" si="0"/>
        <v>16467</v>
      </c>
      <c r="J16" s="33">
        <f>SUM(I16:I17)</f>
        <v>27778</v>
      </c>
    </row>
    <row r="17" spans="1:10" ht="12.75">
      <c r="A17" s="27" t="s">
        <v>11</v>
      </c>
      <c r="B17" s="19">
        <v>10</v>
      </c>
      <c r="C17" s="6" t="s">
        <v>24</v>
      </c>
      <c r="D17" s="32">
        <v>1988</v>
      </c>
      <c r="E17" s="32" t="s">
        <v>5</v>
      </c>
      <c r="F17" s="32" t="s">
        <v>2</v>
      </c>
      <c r="G17" s="32">
        <v>8191</v>
      </c>
      <c r="H17" s="31">
        <v>3120</v>
      </c>
      <c r="I17" s="31">
        <f t="shared" si="0"/>
        <v>11311</v>
      </c>
      <c r="J17" s="33">
        <f>J16</f>
        <v>27778</v>
      </c>
    </row>
    <row r="18" spans="1:10" ht="12.75">
      <c r="A18" s="27">
        <v>5</v>
      </c>
      <c r="B18" s="19">
        <v>14</v>
      </c>
      <c r="C18" s="6" t="s">
        <v>112</v>
      </c>
      <c r="D18" s="32">
        <v>1986</v>
      </c>
      <c r="E18" s="32" t="s">
        <v>5</v>
      </c>
      <c r="F18" s="32" t="s">
        <v>6</v>
      </c>
      <c r="G18" s="32">
        <v>10183</v>
      </c>
      <c r="H18" s="31"/>
      <c r="I18" s="31">
        <f t="shared" si="0"/>
        <v>10183</v>
      </c>
      <c r="J18" s="33">
        <f>SUM(I18:I19)</f>
        <v>19806</v>
      </c>
    </row>
    <row r="19" spans="1:10" ht="12.75">
      <c r="A19" s="27" t="s">
        <v>11</v>
      </c>
      <c r="B19" s="19">
        <v>15</v>
      </c>
      <c r="C19" s="161" t="s">
        <v>33</v>
      </c>
      <c r="D19" s="32">
        <v>1982</v>
      </c>
      <c r="E19" s="32" t="s">
        <v>5</v>
      </c>
      <c r="F19" s="32" t="s">
        <v>6</v>
      </c>
      <c r="G19" s="32">
        <v>9623</v>
      </c>
      <c r="H19" s="31"/>
      <c r="I19" s="31">
        <f t="shared" si="0"/>
        <v>9623</v>
      </c>
      <c r="J19" s="33">
        <f>J18</f>
        <v>19806</v>
      </c>
    </row>
    <row r="20" spans="1:10" ht="12.75">
      <c r="A20" s="27">
        <v>6</v>
      </c>
      <c r="B20" s="19">
        <v>12</v>
      </c>
      <c r="C20" s="161" t="s">
        <v>63</v>
      </c>
      <c r="D20" s="32">
        <v>1981</v>
      </c>
      <c r="E20" s="32" t="s">
        <v>5</v>
      </c>
      <c r="F20" s="32" t="s">
        <v>4</v>
      </c>
      <c r="G20" s="32">
        <v>4832</v>
      </c>
      <c r="H20" s="31">
        <v>5790</v>
      </c>
      <c r="I20" s="31">
        <f t="shared" si="0"/>
        <v>10622</v>
      </c>
      <c r="J20" s="33">
        <f>SUM(I20:I21)</f>
        <v>19253</v>
      </c>
    </row>
    <row r="21" spans="1:10" ht="12.75">
      <c r="A21" s="27" t="s">
        <v>11</v>
      </c>
      <c r="B21" s="19">
        <v>20</v>
      </c>
      <c r="C21" s="161" t="s">
        <v>113</v>
      </c>
      <c r="D21" s="32">
        <v>1982</v>
      </c>
      <c r="E21" s="32" t="s">
        <v>5</v>
      </c>
      <c r="F21" s="32" t="s">
        <v>4</v>
      </c>
      <c r="G21" s="32">
        <v>4421</v>
      </c>
      <c r="H21" s="31">
        <v>4210</v>
      </c>
      <c r="I21" s="31">
        <f t="shared" si="0"/>
        <v>8631</v>
      </c>
      <c r="J21" s="33">
        <f>J20</f>
        <v>19253</v>
      </c>
    </row>
    <row r="22" spans="1:10" ht="12.75">
      <c r="A22" s="27">
        <v>7</v>
      </c>
      <c r="B22" s="19">
        <v>18</v>
      </c>
      <c r="C22" s="161" t="s">
        <v>23</v>
      </c>
      <c r="D22" s="32">
        <v>1986</v>
      </c>
      <c r="E22" s="32" t="s">
        <v>5</v>
      </c>
      <c r="F22" s="32" t="s">
        <v>1</v>
      </c>
      <c r="G22" s="32">
        <v>8879</v>
      </c>
      <c r="H22" s="31"/>
      <c r="I22" s="31">
        <f t="shared" si="0"/>
        <v>8879</v>
      </c>
      <c r="J22" s="33">
        <f>SUM(I22:I23)</f>
        <v>19249</v>
      </c>
    </row>
    <row r="23" spans="1:10" ht="12.75">
      <c r="A23" s="27" t="s">
        <v>11</v>
      </c>
      <c r="B23" s="19">
        <v>13</v>
      </c>
      <c r="C23" s="161" t="s">
        <v>75</v>
      </c>
      <c r="D23" s="32">
        <v>1987</v>
      </c>
      <c r="E23" s="32" t="s">
        <v>5</v>
      </c>
      <c r="F23" s="32" t="s">
        <v>1</v>
      </c>
      <c r="G23" s="32">
        <v>10370</v>
      </c>
      <c r="H23" s="31"/>
      <c r="I23" s="31">
        <f t="shared" si="0"/>
        <v>10370</v>
      </c>
      <c r="J23" s="33">
        <f>J22</f>
        <v>19249</v>
      </c>
    </row>
    <row r="24" spans="1:10" ht="12.75">
      <c r="A24" s="27">
        <v>8</v>
      </c>
      <c r="B24" s="19">
        <v>11</v>
      </c>
      <c r="C24" s="161" t="s">
        <v>27</v>
      </c>
      <c r="D24" s="32">
        <v>1992</v>
      </c>
      <c r="E24" s="32" t="s">
        <v>5</v>
      </c>
      <c r="F24" s="32" t="s">
        <v>3</v>
      </c>
      <c r="G24" s="32">
        <v>9693</v>
      </c>
      <c r="H24" s="31">
        <v>1470</v>
      </c>
      <c r="I24" s="31">
        <f t="shared" si="0"/>
        <v>11163</v>
      </c>
      <c r="J24" s="33">
        <f>SUM(I24:I25)</f>
        <v>19160</v>
      </c>
    </row>
    <row r="25" spans="1:10" ht="12.75">
      <c r="A25" t="s">
        <v>11</v>
      </c>
      <c r="B25" s="19">
        <v>22</v>
      </c>
      <c r="C25" s="6" t="s">
        <v>77</v>
      </c>
      <c r="D25" s="32">
        <v>1993</v>
      </c>
      <c r="E25" s="32" t="s">
        <v>5</v>
      </c>
      <c r="F25" s="32" t="s">
        <v>3</v>
      </c>
      <c r="G25" s="32">
        <v>6527</v>
      </c>
      <c r="H25" s="31">
        <v>1470</v>
      </c>
      <c r="I25" s="31">
        <f t="shared" si="0"/>
        <v>7997</v>
      </c>
      <c r="J25" s="33">
        <f>J24</f>
        <v>19160</v>
      </c>
    </row>
    <row r="26" spans="1:10" ht="12.75">
      <c r="A26">
        <v>9</v>
      </c>
      <c r="B26" s="19">
        <v>49</v>
      </c>
      <c r="C26" s="161" t="s">
        <v>32</v>
      </c>
      <c r="D26" s="32">
        <v>1990</v>
      </c>
      <c r="E26" s="32" t="s">
        <v>7</v>
      </c>
      <c r="F26" s="32" t="s">
        <v>2</v>
      </c>
      <c r="G26" s="32">
        <v>3879</v>
      </c>
      <c r="H26" s="31"/>
      <c r="I26" s="31">
        <f t="shared" si="0"/>
        <v>3879</v>
      </c>
      <c r="J26" s="33">
        <f>SUM(I26:I27)</f>
        <v>16463</v>
      </c>
    </row>
    <row r="27" spans="1:10" ht="12.75">
      <c r="A27" t="s">
        <v>11</v>
      </c>
      <c r="B27" s="19">
        <v>9</v>
      </c>
      <c r="C27" s="6" t="s">
        <v>36</v>
      </c>
      <c r="D27" s="32">
        <v>1990</v>
      </c>
      <c r="E27" s="32" t="s">
        <v>7</v>
      </c>
      <c r="F27" s="32" t="s">
        <v>6</v>
      </c>
      <c r="G27" s="32">
        <v>9824</v>
      </c>
      <c r="H27" s="31">
        <v>2760</v>
      </c>
      <c r="I27" s="31">
        <f t="shared" si="0"/>
        <v>12584</v>
      </c>
      <c r="J27" s="33">
        <f>J26</f>
        <v>16463</v>
      </c>
    </row>
    <row r="28" spans="1:10" ht="12.75">
      <c r="A28">
        <v>10</v>
      </c>
      <c r="B28" s="19">
        <v>17</v>
      </c>
      <c r="C28" s="161" t="s">
        <v>34</v>
      </c>
      <c r="D28" s="32">
        <v>1989</v>
      </c>
      <c r="E28" s="32" t="s">
        <v>5</v>
      </c>
      <c r="F28" s="32" t="s">
        <v>10</v>
      </c>
      <c r="G28" s="32">
        <v>8159</v>
      </c>
      <c r="H28" s="31">
        <v>920</v>
      </c>
      <c r="I28" s="31">
        <f t="shared" si="0"/>
        <v>9079</v>
      </c>
      <c r="J28" s="33">
        <f>SUM(I28:I29)</f>
        <v>16179</v>
      </c>
    </row>
    <row r="29" spans="1:10" ht="12.75">
      <c r="A29" t="s">
        <v>11</v>
      </c>
      <c r="B29" s="19">
        <v>27</v>
      </c>
      <c r="C29" s="161" t="s">
        <v>114</v>
      </c>
      <c r="D29" s="32">
        <v>1986</v>
      </c>
      <c r="E29" s="32" t="s">
        <v>5</v>
      </c>
      <c r="F29" s="32" t="s">
        <v>2</v>
      </c>
      <c r="G29" s="32">
        <v>6180</v>
      </c>
      <c r="H29" s="31">
        <v>920</v>
      </c>
      <c r="I29" s="31">
        <f t="shared" si="0"/>
        <v>7100</v>
      </c>
      <c r="J29" s="33">
        <f>J28</f>
        <v>16179</v>
      </c>
    </row>
    <row r="30" spans="1:10" ht="12.75">
      <c r="A30">
        <v>11</v>
      </c>
      <c r="B30" s="19">
        <v>16</v>
      </c>
      <c r="C30" s="161" t="s">
        <v>181</v>
      </c>
      <c r="D30" s="32">
        <v>1984</v>
      </c>
      <c r="E30" s="32" t="s">
        <v>5</v>
      </c>
      <c r="F30" s="32" t="s">
        <v>2</v>
      </c>
      <c r="G30" s="32">
        <v>3515</v>
      </c>
      <c r="H30" s="31">
        <v>5790</v>
      </c>
      <c r="I30" s="31">
        <f t="shared" si="0"/>
        <v>9305</v>
      </c>
      <c r="J30" s="33">
        <f>SUM(I30:I31)</f>
        <v>15964</v>
      </c>
    </row>
    <row r="31" spans="1:10" ht="12.75">
      <c r="A31" t="s">
        <v>11</v>
      </c>
      <c r="B31" s="19">
        <v>29</v>
      </c>
      <c r="C31" s="161" t="s">
        <v>164</v>
      </c>
      <c r="D31" s="32">
        <v>1987</v>
      </c>
      <c r="E31" s="32" t="s">
        <v>5</v>
      </c>
      <c r="F31" s="32" t="s">
        <v>2</v>
      </c>
      <c r="G31" s="32">
        <v>6659</v>
      </c>
      <c r="H31" s="31"/>
      <c r="I31" s="31">
        <f t="shared" si="0"/>
        <v>6659</v>
      </c>
      <c r="J31" s="33">
        <f>J30</f>
        <v>15964</v>
      </c>
    </row>
    <row r="32" spans="1:10" ht="12.75">
      <c r="A32">
        <v>12</v>
      </c>
      <c r="B32" s="19">
        <v>26</v>
      </c>
      <c r="C32" s="6" t="s">
        <v>28</v>
      </c>
      <c r="D32" s="32">
        <v>1990</v>
      </c>
      <c r="E32" s="32" t="s">
        <v>7</v>
      </c>
      <c r="F32" s="32" t="s">
        <v>9</v>
      </c>
      <c r="G32" s="32">
        <v>2350</v>
      </c>
      <c r="H32" s="31">
        <v>4840</v>
      </c>
      <c r="I32" s="31">
        <f t="shared" si="0"/>
        <v>7190</v>
      </c>
      <c r="J32" s="33">
        <f>SUM(I32:I33)</f>
        <v>14518</v>
      </c>
    </row>
    <row r="33" spans="1:10" ht="12.75">
      <c r="A33" t="s">
        <v>11</v>
      </c>
      <c r="B33" s="19">
        <v>24</v>
      </c>
      <c r="C33" s="6" t="s">
        <v>29</v>
      </c>
      <c r="D33" s="32">
        <v>1990</v>
      </c>
      <c r="E33" s="32" t="s">
        <v>5</v>
      </c>
      <c r="F33" s="32" t="s">
        <v>9</v>
      </c>
      <c r="G33" s="32">
        <v>2488</v>
      </c>
      <c r="H33" s="31">
        <v>4840</v>
      </c>
      <c r="I33" s="31">
        <f t="shared" si="0"/>
        <v>7328</v>
      </c>
      <c r="J33" s="33">
        <f>J32</f>
        <v>14518</v>
      </c>
    </row>
    <row r="34" spans="1:10" ht="12.75">
      <c r="A34">
        <v>13</v>
      </c>
      <c r="B34" s="19">
        <v>21</v>
      </c>
      <c r="C34" s="6" t="s">
        <v>25</v>
      </c>
      <c r="D34" s="32">
        <v>1993</v>
      </c>
      <c r="E34" s="32" t="s">
        <v>7</v>
      </c>
      <c r="F34" s="32" t="s">
        <v>9</v>
      </c>
      <c r="G34" s="32">
        <v>8090</v>
      </c>
      <c r="H34" s="31"/>
      <c r="I34" s="31">
        <f t="shared" si="0"/>
        <v>8090</v>
      </c>
      <c r="J34" s="33">
        <f>SUM(I34:I35)</f>
        <v>13361</v>
      </c>
    </row>
    <row r="35" spans="1:10" ht="12.75">
      <c r="A35" t="s">
        <v>11</v>
      </c>
      <c r="B35" s="19">
        <v>32</v>
      </c>
      <c r="C35" s="21" t="s">
        <v>87</v>
      </c>
      <c r="D35" s="43">
        <v>1992</v>
      </c>
      <c r="E35" s="43" t="s">
        <v>5</v>
      </c>
      <c r="F35" s="43" t="s">
        <v>16</v>
      </c>
      <c r="G35" s="43">
        <v>5271</v>
      </c>
      <c r="H35" s="31"/>
      <c r="I35" s="31">
        <f t="shared" si="0"/>
        <v>5271</v>
      </c>
      <c r="J35" s="33">
        <f>J34</f>
        <v>13361</v>
      </c>
    </row>
    <row r="36" spans="1:10" ht="12.75">
      <c r="A36">
        <v>14</v>
      </c>
      <c r="B36" s="19">
        <v>34</v>
      </c>
      <c r="C36" s="6" t="s">
        <v>166</v>
      </c>
      <c r="D36" s="32">
        <v>1994</v>
      </c>
      <c r="E36" s="32" t="s">
        <v>7</v>
      </c>
      <c r="F36" s="32" t="s">
        <v>16</v>
      </c>
      <c r="G36" s="32">
        <v>5265</v>
      </c>
      <c r="H36" s="31"/>
      <c r="I36" s="31">
        <f t="shared" si="0"/>
        <v>5265</v>
      </c>
      <c r="J36" s="33">
        <f>SUM(I36:I37)</f>
        <v>12586</v>
      </c>
    </row>
    <row r="37" spans="1:10" ht="12.75">
      <c r="A37" t="s">
        <v>11</v>
      </c>
      <c r="B37" s="19">
        <v>25</v>
      </c>
      <c r="C37" s="6" t="s">
        <v>84</v>
      </c>
      <c r="D37" s="32">
        <v>1989</v>
      </c>
      <c r="E37" s="32" t="s">
        <v>7</v>
      </c>
      <c r="F37" s="32" t="s">
        <v>16</v>
      </c>
      <c r="G37" s="32">
        <v>7321</v>
      </c>
      <c r="H37" s="31"/>
      <c r="I37" s="31">
        <f t="shared" si="0"/>
        <v>7321</v>
      </c>
      <c r="J37" s="33">
        <f>J36</f>
        <v>12586</v>
      </c>
    </row>
    <row r="38" spans="1:10" ht="12.75">
      <c r="A38">
        <v>15</v>
      </c>
      <c r="B38" s="19">
        <v>23</v>
      </c>
      <c r="C38" s="161" t="s">
        <v>30</v>
      </c>
      <c r="D38" s="32">
        <v>1992</v>
      </c>
      <c r="E38" s="32" t="s">
        <v>5</v>
      </c>
      <c r="F38" s="32" t="s">
        <v>4</v>
      </c>
      <c r="G38" s="32">
        <v>3553</v>
      </c>
      <c r="H38" s="31">
        <v>4210</v>
      </c>
      <c r="I38" s="31">
        <f t="shared" si="0"/>
        <v>7763</v>
      </c>
      <c r="J38" s="33">
        <f>SUM(I38:I39)</f>
        <v>11243</v>
      </c>
    </row>
    <row r="39" spans="1:10" ht="12.75">
      <c r="A39" t="s">
        <v>11</v>
      </c>
      <c r="B39" s="19">
        <v>56</v>
      </c>
      <c r="C39" s="161" t="s">
        <v>72</v>
      </c>
      <c r="D39" s="32">
        <v>1977</v>
      </c>
      <c r="E39" s="32" t="s">
        <v>0</v>
      </c>
      <c r="F39" s="32" t="s">
        <v>4</v>
      </c>
      <c r="G39" s="32">
        <v>3480</v>
      </c>
      <c r="H39" s="31"/>
      <c r="I39" s="31">
        <f t="shared" si="0"/>
        <v>3480</v>
      </c>
      <c r="J39" s="33">
        <f>J38</f>
        <v>11243</v>
      </c>
    </row>
    <row r="40" spans="1:10" ht="12.75">
      <c r="A40">
        <v>16</v>
      </c>
      <c r="B40" s="19">
        <v>38</v>
      </c>
      <c r="C40" s="6" t="s">
        <v>85</v>
      </c>
      <c r="D40" s="32">
        <v>1994</v>
      </c>
      <c r="E40" s="32" t="s">
        <v>7</v>
      </c>
      <c r="F40" s="32" t="s">
        <v>6</v>
      </c>
      <c r="G40" s="32">
        <v>4980</v>
      </c>
      <c r="H40" s="31"/>
      <c r="I40" s="31">
        <f t="shared" si="0"/>
        <v>4980</v>
      </c>
      <c r="J40" s="33">
        <f>SUM(I40:I41)</f>
        <v>10171</v>
      </c>
    </row>
    <row r="41" spans="1:10" ht="12.75">
      <c r="A41" t="s">
        <v>11</v>
      </c>
      <c r="B41" s="19">
        <v>35</v>
      </c>
      <c r="C41" s="161" t="s">
        <v>82</v>
      </c>
      <c r="D41" s="32">
        <v>1993</v>
      </c>
      <c r="E41" s="32" t="s">
        <v>7</v>
      </c>
      <c r="F41" s="32" t="s">
        <v>12</v>
      </c>
      <c r="G41" s="32">
        <v>5191</v>
      </c>
      <c r="H41" s="31"/>
      <c r="I41" s="31">
        <f t="shared" si="0"/>
        <v>5191</v>
      </c>
      <c r="J41" s="33">
        <f>J40</f>
        <v>10171</v>
      </c>
    </row>
    <row r="42" spans="1:10" ht="12.75">
      <c r="A42">
        <v>17</v>
      </c>
      <c r="B42" s="19">
        <v>41</v>
      </c>
      <c r="C42" s="161" t="s">
        <v>90</v>
      </c>
      <c r="D42" s="32">
        <v>1994</v>
      </c>
      <c r="E42" s="32" t="s">
        <v>7</v>
      </c>
      <c r="F42" s="32" t="s">
        <v>9</v>
      </c>
      <c r="G42" s="32">
        <v>4671</v>
      </c>
      <c r="H42" s="31"/>
      <c r="I42" s="31">
        <f aca="true" t="shared" si="1" ref="I42:I55">G42+H42</f>
        <v>4671</v>
      </c>
      <c r="J42" s="33">
        <f>SUM(I42:I43)</f>
        <v>9937</v>
      </c>
    </row>
    <row r="43" spans="1:10" ht="12.75">
      <c r="A43" t="s">
        <v>11</v>
      </c>
      <c r="B43" s="19">
        <v>33</v>
      </c>
      <c r="C43" s="161" t="s">
        <v>38</v>
      </c>
      <c r="D43" s="32">
        <v>1977</v>
      </c>
      <c r="E43" s="32" t="s">
        <v>5</v>
      </c>
      <c r="F43" s="32" t="s">
        <v>9</v>
      </c>
      <c r="G43" s="32">
        <v>5266</v>
      </c>
      <c r="H43" s="31"/>
      <c r="I43" s="31">
        <f t="shared" si="1"/>
        <v>5266</v>
      </c>
      <c r="J43" s="33">
        <f>J42</f>
        <v>9937</v>
      </c>
    </row>
    <row r="44" spans="1:10" ht="12.75">
      <c r="A44">
        <v>18</v>
      </c>
      <c r="B44" s="19">
        <v>45</v>
      </c>
      <c r="C44" s="161" t="s">
        <v>26</v>
      </c>
      <c r="D44" s="32">
        <v>1991</v>
      </c>
      <c r="E44" s="32" t="s">
        <v>5</v>
      </c>
      <c r="F44" s="32" t="s">
        <v>3</v>
      </c>
      <c r="G44" s="32">
        <v>4229</v>
      </c>
      <c r="H44" s="31"/>
      <c r="I44" s="31">
        <f t="shared" si="1"/>
        <v>4229</v>
      </c>
      <c r="J44" s="33">
        <f>SUM(I44:I45)</f>
        <v>9386</v>
      </c>
    </row>
    <row r="45" spans="1:10" ht="12.75">
      <c r="A45" t="s">
        <v>11</v>
      </c>
      <c r="B45" s="19">
        <v>36</v>
      </c>
      <c r="C45" s="6" t="s">
        <v>60</v>
      </c>
      <c r="D45" s="32">
        <v>1994</v>
      </c>
      <c r="E45" s="32" t="s">
        <v>7</v>
      </c>
      <c r="F45" s="32" t="s">
        <v>3</v>
      </c>
      <c r="G45" s="32">
        <v>5157</v>
      </c>
      <c r="H45" s="31"/>
      <c r="I45" s="31">
        <f t="shared" si="1"/>
        <v>5157</v>
      </c>
      <c r="J45" s="33">
        <f>J44</f>
        <v>9386</v>
      </c>
    </row>
    <row r="46" spans="1:10" ht="12.75">
      <c r="A46">
        <v>19</v>
      </c>
      <c r="B46" s="19">
        <v>46</v>
      </c>
      <c r="C46" s="6" t="s">
        <v>89</v>
      </c>
      <c r="D46" s="32">
        <v>1992</v>
      </c>
      <c r="E46" s="32" t="s">
        <v>7</v>
      </c>
      <c r="F46" s="32" t="s">
        <v>12</v>
      </c>
      <c r="G46" s="32">
        <v>4205</v>
      </c>
      <c r="H46" s="31"/>
      <c r="I46" s="31">
        <f t="shared" si="1"/>
        <v>4205</v>
      </c>
      <c r="J46" s="33">
        <f>SUM(I46:I47)</f>
        <v>8690</v>
      </c>
    </row>
    <row r="47" spans="1:10" ht="12.75">
      <c r="A47" t="s">
        <v>11</v>
      </c>
      <c r="B47" s="19">
        <v>43</v>
      </c>
      <c r="C47" s="161" t="s">
        <v>86</v>
      </c>
      <c r="D47" s="32">
        <v>1991</v>
      </c>
      <c r="E47" s="32" t="s">
        <v>7</v>
      </c>
      <c r="F47" s="32" t="s">
        <v>13</v>
      </c>
      <c r="G47" s="32">
        <v>4485</v>
      </c>
      <c r="H47" s="31"/>
      <c r="I47" s="31">
        <f t="shared" si="1"/>
        <v>4485</v>
      </c>
      <c r="J47" s="33">
        <f>J46</f>
        <v>8690</v>
      </c>
    </row>
    <row r="48" spans="1:10" ht="12.75">
      <c r="A48">
        <v>20</v>
      </c>
      <c r="B48" s="19">
        <v>42</v>
      </c>
      <c r="C48" s="6" t="s">
        <v>31</v>
      </c>
      <c r="D48" s="32">
        <v>1990</v>
      </c>
      <c r="E48" s="32" t="s">
        <v>5</v>
      </c>
      <c r="F48" s="32" t="s">
        <v>2</v>
      </c>
      <c r="G48" s="32">
        <v>4613</v>
      </c>
      <c r="H48" s="31"/>
      <c r="I48" s="31">
        <f t="shared" si="1"/>
        <v>4613</v>
      </c>
      <c r="J48" s="33">
        <f>SUM(I48:I49)</f>
        <v>8682</v>
      </c>
    </row>
    <row r="49" spans="1:10" ht="12.75">
      <c r="A49" t="s">
        <v>11</v>
      </c>
      <c r="B49" s="19">
        <v>47</v>
      </c>
      <c r="C49" s="6" t="s">
        <v>93</v>
      </c>
      <c r="D49" s="32">
        <v>1993</v>
      </c>
      <c r="E49" s="32" t="s">
        <v>5</v>
      </c>
      <c r="F49" s="32" t="s">
        <v>2</v>
      </c>
      <c r="G49" s="32">
        <v>4069</v>
      </c>
      <c r="H49" s="31"/>
      <c r="I49" s="31">
        <f t="shared" si="1"/>
        <v>4069</v>
      </c>
      <c r="J49" s="33">
        <f>J48</f>
        <v>8682</v>
      </c>
    </row>
    <row r="50" spans="1:14" ht="12.75">
      <c r="A50">
        <v>21</v>
      </c>
      <c r="B50" s="19">
        <v>30</v>
      </c>
      <c r="C50" s="161" t="s">
        <v>115</v>
      </c>
      <c r="D50" s="32">
        <v>1976</v>
      </c>
      <c r="E50" s="32" t="s">
        <v>5</v>
      </c>
      <c r="F50" s="32" t="s">
        <v>15</v>
      </c>
      <c r="G50" s="32">
        <v>6014</v>
      </c>
      <c r="H50" s="31"/>
      <c r="I50" s="31">
        <f>G50+H50</f>
        <v>6014</v>
      </c>
      <c r="J50" s="33">
        <f>SUM(I50:I51)</f>
        <v>8594</v>
      </c>
      <c r="K50" t="s">
        <v>11</v>
      </c>
      <c r="N50">
        <f>SUM(M50:M52)</f>
        <v>0</v>
      </c>
    </row>
    <row r="51" spans="1:10" ht="12.75">
      <c r="A51" t="s">
        <v>11</v>
      </c>
      <c r="B51" s="19">
        <v>72</v>
      </c>
      <c r="C51" s="6" t="s">
        <v>172</v>
      </c>
      <c r="D51" s="32">
        <v>1994</v>
      </c>
      <c r="E51" s="32" t="s">
        <v>7</v>
      </c>
      <c r="F51" s="32" t="s">
        <v>14</v>
      </c>
      <c r="G51" s="32">
        <v>2580</v>
      </c>
      <c r="H51" s="31"/>
      <c r="I51" s="31">
        <f t="shared" si="1"/>
        <v>2580</v>
      </c>
      <c r="J51" s="33">
        <f>J50</f>
        <v>8594</v>
      </c>
    </row>
    <row r="52" spans="1:14" ht="12.75">
      <c r="A52">
        <v>22</v>
      </c>
      <c r="B52" s="19">
        <v>39</v>
      </c>
      <c r="C52" s="161" t="s">
        <v>116</v>
      </c>
      <c r="D52" s="32">
        <v>1986</v>
      </c>
      <c r="E52" s="32" t="s">
        <v>5</v>
      </c>
      <c r="F52" s="32" t="s">
        <v>2</v>
      </c>
      <c r="G52" s="32">
        <v>2933</v>
      </c>
      <c r="H52" s="31">
        <v>1840</v>
      </c>
      <c r="I52" s="31">
        <f t="shared" si="1"/>
        <v>4773</v>
      </c>
      <c r="J52" s="33">
        <f>SUM(I52:I53)</f>
        <v>8441</v>
      </c>
      <c r="N52">
        <f>N50</f>
        <v>0</v>
      </c>
    </row>
    <row r="53" spans="1:10" ht="12.75">
      <c r="A53" t="s">
        <v>11</v>
      </c>
      <c r="B53" s="19">
        <v>51</v>
      </c>
      <c r="C53" s="161" t="s">
        <v>117</v>
      </c>
      <c r="D53" s="32">
        <v>1985</v>
      </c>
      <c r="E53" s="32" t="s">
        <v>5</v>
      </c>
      <c r="F53" s="32" t="s">
        <v>2</v>
      </c>
      <c r="G53" s="32">
        <v>1828</v>
      </c>
      <c r="H53" s="31">
        <v>1840</v>
      </c>
      <c r="I53" s="31">
        <f t="shared" si="1"/>
        <v>3668</v>
      </c>
      <c r="J53" s="33">
        <f>J52</f>
        <v>8441</v>
      </c>
    </row>
    <row r="54" spans="1:10" ht="12.75">
      <c r="A54">
        <v>23</v>
      </c>
      <c r="B54" s="19">
        <v>28</v>
      </c>
      <c r="C54" s="6" t="s">
        <v>88</v>
      </c>
      <c r="D54" s="32">
        <v>1994</v>
      </c>
      <c r="E54" s="32" t="s">
        <v>7</v>
      </c>
      <c r="F54" s="32" t="s">
        <v>15</v>
      </c>
      <c r="G54" s="32">
        <v>6710</v>
      </c>
      <c r="H54" s="31"/>
      <c r="I54" s="31">
        <f t="shared" si="1"/>
        <v>6710</v>
      </c>
      <c r="J54" s="33">
        <f>SUM(I54:I55)</f>
        <v>7880</v>
      </c>
    </row>
    <row r="55" spans="1:10" ht="12.75">
      <c r="A55" t="s">
        <v>11</v>
      </c>
      <c r="B55" s="19">
        <v>124</v>
      </c>
      <c r="C55" s="6" t="s">
        <v>176</v>
      </c>
      <c r="D55" s="32">
        <v>1994</v>
      </c>
      <c r="E55" s="32" t="s">
        <v>7</v>
      </c>
      <c r="F55" s="32" t="s">
        <v>4</v>
      </c>
      <c r="G55" s="32">
        <v>1170</v>
      </c>
      <c r="H55" s="31"/>
      <c r="I55" s="31">
        <f t="shared" si="1"/>
        <v>1170</v>
      </c>
      <c r="J55" s="33">
        <f>J54</f>
        <v>7880</v>
      </c>
    </row>
    <row r="56" spans="1:10" ht="12.75">
      <c r="A56">
        <v>24</v>
      </c>
      <c r="B56" s="19">
        <v>53</v>
      </c>
      <c r="C56" s="161" t="s">
        <v>173</v>
      </c>
      <c r="D56" s="32">
        <v>1995</v>
      </c>
      <c r="E56" s="32" t="s">
        <v>7</v>
      </c>
      <c r="F56" s="32" t="s">
        <v>6</v>
      </c>
      <c r="G56" s="32">
        <v>3595</v>
      </c>
      <c r="H56" s="31"/>
      <c r="I56" s="31">
        <f>G56+H56</f>
        <v>3595</v>
      </c>
      <c r="J56" s="33">
        <f>SUM(I56:I57)</f>
        <v>5875</v>
      </c>
    </row>
    <row r="57" spans="1:10" ht="12.75">
      <c r="A57" t="s">
        <v>11</v>
      </c>
      <c r="B57" s="19">
        <v>83</v>
      </c>
      <c r="C57" s="6" t="s">
        <v>174</v>
      </c>
      <c r="D57" s="32">
        <v>1995</v>
      </c>
      <c r="E57" s="32" t="s">
        <v>7</v>
      </c>
      <c r="F57" s="32" t="s">
        <v>2</v>
      </c>
      <c r="G57" s="32">
        <v>2280</v>
      </c>
      <c r="H57" s="31"/>
      <c r="I57" s="31">
        <f>G57+H57</f>
        <v>2280</v>
      </c>
      <c r="J57" s="33">
        <f>J56</f>
        <v>5875</v>
      </c>
    </row>
    <row r="63" spans="2:5" ht="18.75">
      <c r="B63" s="13" t="s">
        <v>134</v>
      </c>
      <c r="C63" s="12"/>
      <c r="D63" s="12"/>
      <c r="E63" s="12"/>
    </row>
  </sheetData>
  <sheetProtection/>
  <mergeCells count="6">
    <mergeCell ref="A1:G1"/>
    <mergeCell ref="A2:G2"/>
    <mergeCell ref="A3:H3"/>
    <mergeCell ref="A4:H4"/>
    <mergeCell ref="C5:D5"/>
    <mergeCell ref="A6:G6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zoomScalePageLayoutView="0" workbookViewId="0" topLeftCell="A1">
      <selection activeCell="C9" sqref="C9:C56"/>
    </sheetView>
  </sheetViews>
  <sheetFormatPr defaultColWidth="9.00390625" defaultRowHeight="12.75"/>
  <cols>
    <col min="3" max="3" width="23.875" style="0" customWidth="1"/>
  </cols>
  <sheetData>
    <row r="1" spans="1:8" ht="15.75">
      <c r="A1" s="127" t="s">
        <v>64</v>
      </c>
      <c r="B1" s="127"/>
      <c r="C1" s="127"/>
      <c r="D1" s="127"/>
      <c r="E1" s="127"/>
      <c r="F1" s="127"/>
      <c r="G1" s="127"/>
      <c r="H1" s="10"/>
    </row>
    <row r="2" spans="1:8" ht="15.75">
      <c r="A2" s="127" t="s">
        <v>67</v>
      </c>
      <c r="B2" s="127"/>
      <c r="C2" s="127"/>
      <c r="D2" s="127"/>
      <c r="E2" s="127"/>
      <c r="F2" s="127"/>
      <c r="G2" s="127"/>
      <c r="H2" s="10"/>
    </row>
    <row r="3" spans="1:8" ht="18.75">
      <c r="A3" s="143" t="s">
        <v>184</v>
      </c>
      <c r="B3" s="143"/>
      <c r="C3" s="143"/>
      <c r="D3" s="143"/>
      <c r="E3" s="143"/>
      <c r="F3" s="143"/>
      <c r="G3" s="143"/>
      <c r="H3" s="143"/>
    </row>
    <row r="4" spans="1:8" ht="18.75">
      <c r="A4" s="143" t="s">
        <v>187</v>
      </c>
      <c r="B4" s="143"/>
      <c r="C4" s="143"/>
      <c r="D4" s="143"/>
      <c r="E4" s="143"/>
      <c r="F4" s="143"/>
      <c r="G4" s="143"/>
      <c r="H4" s="143"/>
    </row>
    <row r="5" spans="1:8" ht="18.75">
      <c r="A5" s="11"/>
      <c r="B5" s="11"/>
      <c r="C5" s="143"/>
      <c r="D5" s="143"/>
      <c r="E5" s="11"/>
      <c r="F5" s="11"/>
      <c r="G5" s="11"/>
      <c r="H5" s="11"/>
    </row>
    <row r="6" spans="1:8" ht="15.75">
      <c r="A6" s="142" t="s">
        <v>20</v>
      </c>
      <c r="B6" s="142"/>
      <c r="C6" s="142"/>
      <c r="D6" s="142"/>
      <c r="E6" s="142"/>
      <c r="F6" s="142"/>
      <c r="G6" s="142"/>
      <c r="H6" s="10"/>
    </row>
    <row r="7" spans="2:9" ht="12.75">
      <c r="B7" s="16"/>
      <c r="C7" s="14"/>
      <c r="D7" s="14"/>
      <c r="E7" s="14"/>
      <c r="F7" s="14"/>
      <c r="G7" s="15"/>
      <c r="H7" s="16"/>
      <c r="I7" s="16"/>
    </row>
    <row r="8" spans="2:9" ht="12.75">
      <c r="B8" s="17" t="s">
        <v>188</v>
      </c>
      <c r="C8" s="18" t="s">
        <v>18</v>
      </c>
      <c r="D8" s="18" t="s">
        <v>69</v>
      </c>
      <c r="E8" s="18" t="s">
        <v>70</v>
      </c>
      <c r="F8" s="18" t="s">
        <v>71</v>
      </c>
      <c r="G8" s="51" t="s">
        <v>135</v>
      </c>
      <c r="H8" s="17" t="s">
        <v>136</v>
      </c>
      <c r="I8" s="17" t="s">
        <v>137</v>
      </c>
    </row>
    <row r="9" spans="1:9" ht="12.75">
      <c r="A9" s="27">
        <v>1</v>
      </c>
      <c r="B9" s="19">
        <v>1</v>
      </c>
      <c r="C9" s="6" t="s">
        <v>138</v>
      </c>
      <c r="D9" s="6">
        <v>1986</v>
      </c>
      <c r="E9" s="6" t="s">
        <v>0</v>
      </c>
      <c r="F9" s="6" t="s">
        <v>2</v>
      </c>
      <c r="G9" s="29">
        <v>2076</v>
      </c>
      <c r="H9" s="29">
        <v>28822</v>
      </c>
      <c r="I9" s="29">
        <f aca="true" t="shared" si="0" ref="I9:I38">G9+H9</f>
        <v>30898</v>
      </c>
    </row>
    <row r="10" spans="1:9" ht="12.75">
      <c r="A10" s="27">
        <v>2</v>
      </c>
      <c r="B10" s="19">
        <v>2</v>
      </c>
      <c r="C10" s="6" t="s">
        <v>139</v>
      </c>
      <c r="D10" s="6">
        <v>1985</v>
      </c>
      <c r="E10" s="6" t="s">
        <v>0</v>
      </c>
      <c r="F10" s="6" t="s">
        <v>15</v>
      </c>
      <c r="G10" s="29">
        <v>2532</v>
      </c>
      <c r="H10" s="29">
        <v>21363</v>
      </c>
      <c r="I10" s="29">
        <f t="shared" si="0"/>
        <v>23895</v>
      </c>
    </row>
    <row r="11" spans="1:9" ht="12.75">
      <c r="A11" s="27">
        <v>3</v>
      </c>
      <c r="B11" s="19">
        <v>3</v>
      </c>
      <c r="C11" s="6" t="s">
        <v>56</v>
      </c>
      <c r="D11" s="6">
        <v>1981</v>
      </c>
      <c r="E11" s="6" t="s">
        <v>0</v>
      </c>
      <c r="F11" s="6" t="s">
        <v>2</v>
      </c>
      <c r="G11" s="29">
        <v>13181</v>
      </c>
      <c r="H11" s="29">
        <v>7120</v>
      </c>
      <c r="I11" s="29">
        <f t="shared" si="0"/>
        <v>20301</v>
      </c>
    </row>
    <row r="12" spans="1:9" ht="12.75">
      <c r="A12" s="27">
        <v>4</v>
      </c>
      <c r="B12" s="19">
        <v>4</v>
      </c>
      <c r="C12" s="6" t="s">
        <v>53</v>
      </c>
      <c r="D12" s="6">
        <v>1991</v>
      </c>
      <c r="E12" s="6" t="s">
        <v>5</v>
      </c>
      <c r="F12" s="6" t="s">
        <v>21</v>
      </c>
      <c r="G12" s="29">
        <v>6675</v>
      </c>
      <c r="H12" s="29">
        <v>12000</v>
      </c>
      <c r="I12" s="29">
        <f t="shared" si="0"/>
        <v>18675</v>
      </c>
    </row>
    <row r="13" spans="1:9" ht="12.75">
      <c r="A13" s="27">
        <v>5</v>
      </c>
      <c r="B13" s="19">
        <v>5</v>
      </c>
      <c r="C13" s="6" t="s">
        <v>47</v>
      </c>
      <c r="D13" s="6">
        <v>1991</v>
      </c>
      <c r="E13" s="6" t="s">
        <v>5</v>
      </c>
      <c r="F13" s="6" t="s">
        <v>14</v>
      </c>
      <c r="G13" s="29">
        <v>8708</v>
      </c>
      <c r="H13" s="29">
        <v>6450</v>
      </c>
      <c r="I13" s="29">
        <f t="shared" si="0"/>
        <v>15158</v>
      </c>
    </row>
    <row r="14" spans="1:9" ht="12.75">
      <c r="A14" s="27">
        <v>6</v>
      </c>
      <c r="B14" s="19">
        <v>6</v>
      </c>
      <c r="C14" s="6" t="s">
        <v>41</v>
      </c>
      <c r="D14" s="6">
        <v>1991</v>
      </c>
      <c r="E14" s="6" t="s">
        <v>7</v>
      </c>
      <c r="F14" s="6" t="s">
        <v>8</v>
      </c>
      <c r="G14" s="29">
        <v>6508</v>
      </c>
      <c r="H14" s="29">
        <v>5750</v>
      </c>
      <c r="I14" s="29">
        <f t="shared" si="0"/>
        <v>12258</v>
      </c>
    </row>
    <row r="15" spans="1:9" ht="12.75">
      <c r="A15" s="27">
        <v>7</v>
      </c>
      <c r="B15" s="19">
        <v>7</v>
      </c>
      <c r="C15" s="6" t="s">
        <v>43</v>
      </c>
      <c r="D15" s="6">
        <v>1991</v>
      </c>
      <c r="E15" s="6" t="s">
        <v>5</v>
      </c>
      <c r="F15" s="6" t="s">
        <v>6</v>
      </c>
      <c r="G15" s="29">
        <v>9300</v>
      </c>
      <c r="H15" s="29">
        <v>2560</v>
      </c>
      <c r="I15" s="29">
        <f t="shared" si="0"/>
        <v>11860</v>
      </c>
    </row>
    <row r="16" spans="1:9" ht="12.75">
      <c r="A16" s="27">
        <v>8</v>
      </c>
      <c r="B16" s="19">
        <v>8</v>
      </c>
      <c r="C16" s="6" t="s">
        <v>40</v>
      </c>
      <c r="D16" s="6">
        <v>1994</v>
      </c>
      <c r="E16" s="6" t="s">
        <v>5</v>
      </c>
      <c r="F16" s="6" t="s">
        <v>3</v>
      </c>
      <c r="G16" s="29">
        <v>9350</v>
      </c>
      <c r="H16" s="29">
        <v>2070</v>
      </c>
      <c r="I16" s="29">
        <f t="shared" si="0"/>
        <v>11420</v>
      </c>
    </row>
    <row r="17" spans="1:9" ht="12.75">
      <c r="A17" s="27">
        <v>9</v>
      </c>
      <c r="B17" s="19">
        <v>9</v>
      </c>
      <c r="C17" s="6" t="s">
        <v>96</v>
      </c>
      <c r="D17" s="6">
        <v>1990</v>
      </c>
      <c r="E17" s="6" t="s">
        <v>5</v>
      </c>
      <c r="F17" s="6" t="s">
        <v>8</v>
      </c>
      <c r="G17" s="29">
        <v>5769</v>
      </c>
      <c r="H17" s="29">
        <v>5150</v>
      </c>
      <c r="I17" s="29">
        <f t="shared" si="0"/>
        <v>10919</v>
      </c>
    </row>
    <row r="18" spans="1:9" ht="12.75">
      <c r="A18" s="27">
        <v>10</v>
      </c>
      <c r="B18" s="19">
        <v>10</v>
      </c>
      <c r="C18" s="6" t="s">
        <v>45</v>
      </c>
      <c r="D18" s="6">
        <v>1982</v>
      </c>
      <c r="E18" s="6" t="s">
        <v>5</v>
      </c>
      <c r="F18" s="6" t="s">
        <v>4</v>
      </c>
      <c r="G18" s="29">
        <v>4830</v>
      </c>
      <c r="H18" s="29">
        <v>5680</v>
      </c>
      <c r="I18" s="29">
        <f t="shared" si="0"/>
        <v>10510</v>
      </c>
    </row>
    <row r="19" spans="1:9" ht="12.75">
      <c r="A19" s="27">
        <v>11</v>
      </c>
      <c r="B19" s="19">
        <v>11</v>
      </c>
      <c r="C19" s="6" t="s">
        <v>95</v>
      </c>
      <c r="D19" s="6">
        <v>1993</v>
      </c>
      <c r="E19" s="6" t="s">
        <v>5</v>
      </c>
      <c r="F19" s="6" t="s">
        <v>2</v>
      </c>
      <c r="G19" s="29">
        <v>7067</v>
      </c>
      <c r="H19" s="29">
        <v>3360</v>
      </c>
      <c r="I19" s="29">
        <f t="shared" si="0"/>
        <v>10427</v>
      </c>
    </row>
    <row r="20" spans="1:9" ht="12.75">
      <c r="A20" s="27">
        <v>12</v>
      </c>
      <c r="B20" s="19">
        <v>13</v>
      </c>
      <c r="C20" s="6" t="s">
        <v>99</v>
      </c>
      <c r="D20" s="6">
        <v>1990</v>
      </c>
      <c r="E20" s="6" t="s">
        <v>7</v>
      </c>
      <c r="F20" s="6" t="s">
        <v>1</v>
      </c>
      <c r="G20" s="29">
        <v>8415</v>
      </c>
      <c r="H20" s="29"/>
      <c r="I20" s="29">
        <f t="shared" si="0"/>
        <v>8415</v>
      </c>
    </row>
    <row r="21" spans="1:9" ht="12.75">
      <c r="A21" s="27">
        <v>13</v>
      </c>
      <c r="B21" s="19">
        <v>14</v>
      </c>
      <c r="C21" s="6" t="s">
        <v>46</v>
      </c>
      <c r="D21" s="6">
        <v>1990</v>
      </c>
      <c r="E21" s="6" t="s">
        <v>5</v>
      </c>
      <c r="F21" s="6" t="s">
        <v>9</v>
      </c>
      <c r="G21" s="29">
        <v>3389</v>
      </c>
      <c r="H21" s="29">
        <v>4980</v>
      </c>
      <c r="I21" s="29">
        <f t="shared" si="0"/>
        <v>8369</v>
      </c>
    </row>
    <row r="22" spans="1:9" ht="12.75">
      <c r="A22" s="27">
        <v>14</v>
      </c>
      <c r="B22" s="19">
        <v>15</v>
      </c>
      <c r="C22" s="6" t="s">
        <v>42</v>
      </c>
      <c r="D22" s="6">
        <v>1991</v>
      </c>
      <c r="E22" s="6" t="s">
        <v>7</v>
      </c>
      <c r="F22" s="6" t="s">
        <v>14</v>
      </c>
      <c r="G22" s="29">
        <v>8196</v>
      </c>
      <c r="H22" s="29"/>
      <c r="I22" s="29">
        <f t="shared" si="0"/>
        <v>8196</v>
      </c>
    </row>
    <row r="23" spans="1:9" ht="12.75">
      <c r="A23" s="27">
        <v>15</v>
      </c>
      <c r="B23" s="19">
        <v>16</v>
      </c>
      <c r="C23" s="6" t="s">
        <v>55</v>
      </c>
      <c r="D23" s="6">
        <v>1989</v>
      </c>
      <c r="E23" s="6" t="s">
        <v>5</v>
      </c>
      <c r="F23" s="6" t="s">
        <v>4</v>
      </c>
      <c r="G23" s="29">
        <v>5050</v>
      </c>
      <c r="H23" s="29">
        <v>2090</v>
      </c>
      <c r="I23" s="29">
        <f t="shared" si="0"/>
        <v>7140</v>
      </c>
    </row>
    <row r="24" spans="1:9" ht="12.75">
      <c r="A24" s="27">
        <v>16</v>
      </c>
      <c r="B24" s="19">
        <v>17</v>
      </c>
      <c r="C24" s="6" t="s">
        <v>54</v>
      </c>
      <c r="D24" s="6">
        <v>1993</v>
      </c>
      <c r="E24" s="6" t="s">
        <v>7</v>
      </c>
      <c r="F24" s="6" t="s">
        <v>3</v>
      </c>
      <c r="G24" s="29">
        <v>6866</v>
      </c>
      <c r="H24" s="29"/>
      <c r="I24" s="29">
        <f t="shared" si="0"/>
        <v>6866</v>
      </c>
    </row>
    <row r="25" spans="1:9" ht="12.75">
      <c r="A25" s="30">
        <v>17</v>
      </c>
      <c r="B25" s="19">
        <v>18</v>
      </c>
      <c r="C25" s="6" t="s">
        <v>140</v>
      </c>
      <c r="D25" s="6">
        <v>1995</v>
      </c>
      <c r="E25" s="6" t="s">
        <v>7</v>
      </c>
      <c r="F25" s="6" t="s">
        <v>15</v>
      </c>
      <c r="G25" s="29">
        <v>6621</v>
      </c>
      <c r="H25" s="29"/>
      <c r="I25" s="29">
        <f t="shared" si="0"/>
        <v>6621</v>
      </c>
    </row>
    <row r="26" spans="1:9" ht="12.75">
      <c r="A26" s="30">
        <v>18</v>
      </c>
      <c r="B26" s="19">
        <v>19</v>
      </c>
      <c r="C26" s="6" t="s">
        <v>97</v>
      </c>
      <c r="D26" s="6">
        <v>1988</v>
      </c>
      <c r="E26" s="6" t="s">
        <v>5</v>
      </c>
      <c r="F26" s="6" t="s">
        <v>2</v>
      </c>
      <c r="G26" s="29">
        <v>4735</v>
      </c>
      <c r="H26" s="29">
        <v>1840</v>
      </c>
      <c r="I26" s="29">
        <f t="shared" si="0"/>
        <v>6575</v>
      </c>
    </row>
    <row r="27" spans="1:9" ht="12.75">
      <c r="A27" s="30">
        <v>19</v>
      </c>
      <c r="B27" s="19">
        <v>20</v>
      </c>
      <c r="C27" s="6" t="s">
        <v>51</v>
      </c>
      <c r="D27" s="6">
        <v>1986</v>
      </c>
      <c r="E27" s="6" t="s">
        <v>5</v>
      </c>
      <c r="F27" s="6" t="s">
        <v>2</v>
      </c>
      <c r="G27" s="29">
        <v>6078</v>
      </c>
      <c r="H27" s="29"/>
      <c r="I27" s="29">
        <f t="shared" si="0"/>
        <v>6078</v>
      </c>
    </row>
    <row r="28" spans="1:9" ht="12.75">
      <c r="A28" s="30">
        <v>20</v>
      </c>
      <c r="B28" s="19">
        <v>22</v>
      </c>
      <c r="C28" s="6" t="s">
        <v>141</v>
      </c>
      <c r="D28" s="6">
        <v>1996</v>
      </c>
      <c r="E28" s="6" t="s">
        <v>7</v>
      </c>
      <c r="F28" s="6" t="s">
        <v>142</v>
      </c>
      <c r="G28" s="29">
        <v>5810</v>
      </c>
      <c r="H28" s="29"/>
      <c r="I28" s="29">
        <f t="shared" si="0"/>
        <v>5810</v>
      </c>
    </row>
    <row r="29" spans="1:9" ht="12.75">
      <c r="A29" s="30">
        <v>21</v>
      </c>
      <c r="B29" s="19">
        <v>23</v>
      </c>
      <c r="C29" s="6" t="s">
        <v>106</v>
      </c>
      <c r="D29" s="6">
        <v>1992</v>
      </c>
      <c r="E29" s="6" t="s">
        <v>7</v>
      </c>
      <c r="F29" s="6" t="s">
        <v>14</v>
      </c>
      <c r="G29" s="29">
        <v>5153</v>
      </c>
      <c r="H29" s="29"/>
      <c r="I29" s="29">
        <f t="shared" si="0"/>
        <v>5153</v>
      </c>
    </row>
    <row r="30" spans="1:9" ht="12.75">
      <c r="A30" s="30">
        <v>22</v>
      </c>
      <c r="B30" s="19">
        <v>24</v>
      </c>
      <c r="C30" s="21" t="s">
        <v>105</v>
      </c>
      <c r="D30" s="21">
        <v>1994</v>
      </c>
      <c r="E30" s="21" t="s">
        <v>5</v>
      </c>
      <c r="F30" s="21" t="s">
        <v>16</v>
      </c>
      <c r="G30" s="36">
        <v>5043</v>
      </c>
      <c r="H30" s="29"/>
      <c r="I30" s="29">
        <f t="shared" si="0"/>
        <v>5043</v>
      </c>
    </row>
    <row r="31" spans="1:9" ht="12.75">
      <c r="A31" s="30">
        <v>23</v>
      </c>
      <c r="B31" s="19">
        <v>25</v>
      </c>
      <c r="C31" s="6" t="s">
        <v>100</v>
      </c>
      <c r="D31" s="6">
        <v>1993</v>
      </c>
      <c r="E31" s="6" t="s">
        <v>7</v>
      </c>
      <c r="F31" s="6" t="s">
        <v>14</v>
      </c>
      <c r="G31" s="29">
        <v>4908</v>
      </c>
      <c r="H31" s="29"/>
      <c r="I31" s="29">
        <f t="shared" si="0"/>
        <v>4908</v>
      </c>
    </row>
    <row r="32" spans="1:9" ht="12.75">
      <c r="A32" s="30">
        <v>24</v>
      </c>
      <c r="B32" s="19">
        <v>26</v>
      </c>
      <c r="C32" s="6" t="s">
        <v>98</v>
      </c>
      <c r="D32" s="6">
        <v>1991</v>
      </c>
      <c r="E32" s="6" t="s">
        <v>7</v>
      </c>
      <c r="F32" s="6" t="s">
        <v>6</v>
      </c>
      <c r="G32" s="29">
        <v>3792</v>
      </c>
      <c r="H32" s="29">
        <v>1090</v>
      </c>
      <c r="I32" s="29">
        <f t="shared" si="0"/>
        <v>4882</v>
      </c>
    </row>
    <row r="33" spans="1:9" ht="12.75">
      <c r="A33" s="30">
        <v>25</v>
      </c>
      <c r="B33" s="19">
        <v>27</v>
      </c>
      <c r="C33" s="6" t="s">
        <v>143</v>
      </c>
      <c r="D33" s="6">
        <v>1995</v>
      </c>
      <c r="E33" s="6" t="s">
        <v>7</v>
      </c>
      <c r="F33" s="6" t="s">
        <v>1</v>
      </c>
      <c r="G33" s="29">
        <v>4509</v>
      </c>
      <c r="H33" s="29"/>
      <c r="I33" s="29">
        <f t="shared" si="0"/>
        <v>4509</v>
      </c>
    </row>
    <row r="34" spans="1:9" ht="12.75">
      <c r="A34" s="30">
        <v>26</v>
      </c>
      <c r="B34" s="19">
        <v>29</v>
      </c>
      <c r="C34" s="6" t="s">
        <v>44</v>
      </c>
      <c r="D34" s="6">
        <v>1979</v>
      </c>
      <c r="E34" s="6" t="s">
        <v>7</v>
      </c>
      <c r="F34" s="6" t="s">
        <v>8</v>
      </c>
      <c r="G34" s="29">
        <v>3725</v>
      </c>
      <c r="H34" s="29">
        <v>700</v>
      </c>
      <c r="I34" s="29">
        <f t="shared" si="0"/>
        <v>4425</v>
      </c>
    </row>
    <row r="35" spans="1:9" ht="12.75">
      <c r="A35" s="30">
        <v>27</v>
      </c>
      <c r="B35" s="19">
        <v>30</v>
      </c>
      <c r="C35" s="6" t="s">
        <v>107</v>
      </c>
      <c r="D35" s="6">
        <v>1992</v>
      </c>
      <c r="E35" s="6" t="s">
        <v>5</v>
      </c>
      <c r="F35" s="6" t="s">
        <v>9</v>
      </c>
      <c r="G35" s="29">
        <v>2510</v>
      </c>
      <c r="H35" s="29">
        <v>1440</v>
      </c>
      <c r="I35" s="29">
        <f t="shared" si="0"/>
        <v>3950</v>
      </c>
    </row>
    <row r="36" spans="1:9" s="27" customFormat="1" ht="12.75">
      <c r="A36" s="30">
        <v>28</v>
      </c>
      <c r="B36" s="29">
        <v>31</v>
      </c>
      <c r="C36" s="6" t="s">
        <v>104</v>
      </c>
      <c r="D36" s="6">
        <v>1994</v>
      </c>
      <c r="E36" s="6" t="s">
        <v>7</v>
      </c>
      <c r="F36" s="6" t="s">
        <v>12</v>
      </c>
      <c r="G36" s="29">
        <v>3876</v>
      </c>
      <c r="H36" s="29"/>
      <c r="I36" s="29">
        <f t="shared" si="0"/>
        <v>3876</v>
      </c>
    </row>
    <row r="37" spans="1:9" s="27" customFormat="1" ht="12.75">
      <c r="A37" s="30">
        <v>29</v>
      </c>
      <c r="B37" s="29">
        <v>32</v>
      </c>
      <c r="C37" s="6" t="s">
        <v>144</v>
      </c>
      <c r="D37" s="6">
        <v>1994</v>
      </c>
      <c r="E37" s="6" t="s">
        <v>7</v>
      </c>
      <c r="F37" s="6" t="s">
        <v>21</v>
      </c>
      <c r="G37" s="29">
        <v>3827</v>
      </c>
      <c r="H37" s="29"/>
      <c r="I37" s="29">
        <f t="shared" si="0"/>
        <v>3827</v>
      </c>
    </row>
    <row r="38" spans="1:9" s="27" customFormat="1" ht="12.75">
      <c r="A38" s="30">
        <v>30</v>
      </c>
      <c r="B38" s="29">
        <v>33</v>
      </c>
      <c r="C38" s="6" t="s">
        <v>102</v>
      </c>
      <c r="D38" s="6">
        <v>1991</v>
      </c>
      <c r="E38" s="6" t="s">
        <v>7</v>
      </c>
      <c r="F38" s="6" t="s">
        <v>12</v>
      </c>
      <c r="G38" s="29">
        <v>3736</v>
      </c>
      <c r="H38" s="29"/>
      <c r="I38" s="29">
        <f t="shared" si="0"/>
        <v>3736</v>
      </c>
    </row>
    <row r="39" spans="1:9" s="30" customFormat="1" ht="12.75">
      <c r="A39" s="30">
        <v>31</v>
      </c>
      <c r="B39" s="29">
        <v>38</v>
      </c>
      <c r="C39" s="6" t="s">
        <v>146</v>
      </c>
      <c r="D39" s="6">
        <v>1996</v>
      </c>
      <c r="E39" s="6" t="s">
        <v>7</v>
      </c>
      <c r="F39" s="6" t="s">
        <v>8</v>
      </c>
      <c r="G39" s="29">
        <v>3115</v>
      </c>
      <c r="H39" s="29"/>
      <c r="I39" s="29">
        <f aca="true" t="shared" si="1" ref="I39:I53">G39+H39</f>
        <v>3115</v>
      </c>
    </row>
    <row r="40" spans="1:9" ht="12.75">
      <c r="A40" s="30">
        <v>32</v>
      </c>
      <c r="B40" s="29">
        <v>41</v>
      </c>
      <c r="C40" s="6" t="s">
        <v>147</v>
      </c>
      <c r="D40" s="6">
        <v>1995</v>
      </c>
      <c r="E40" s="6">
        <v>1</v>
      </c>
      <c r="F40" s="21" t="s">
        <v>16</v>
      </c>
      <c r="G40" s="29">
        <v>3033</v>
      </c>
      <c r="H40" s="29"/>
      <c r="I40" s="29">
        <f t="shared" si="1"/>
        <v>3033</v>
      </c>
    </row>
    <row r="41" spans="1:9" ht="12.75">
      <c r="A41" s="30">
        <v>33</v>
      </c>
      <c r="B41" s="29">
        <v>42</v>
      </c>
      <c r="C41" s="6" t="s">
        <v>108</v>
      </c>
      <c r="D41" s="6">
        <v>1995</v>
      </c>
      <c r="E41" s="6" t="s">
        <v>7</v>
      </c>
      <c r="F41" s="6" t="s">
        <v>2</v>
      </c>
      <c r="G41" s="29">
        <v>2815</v>
      </c>
      <c r="H41" s="29"/>
      <c r="I41" s="29">
        <f t="shared" si="1"/>
        <v>2815</v>
      </c>
    </row>
    <row r="42" spans="1:9" s="30" customFormat="1" ht="12.75">
      <c r="A42" s="30">
        <v>34</v>
      </c>
      <c r="B42" s="29">
        <v>45</v>
      </c>
      <c r="C42" s="6" t="s">
        <v>148</v>
      </c>
      <c r="D42" s="6">
        <v>1995</v>
      </c>
      <c r="E42" s="6" t="s">
        <v>7</v>
      </c>
      <c r="F42" s="6" t="s">
        <v>8</v>
      </c>
      <c r="G42" s="29">
        <v>2627</v>
      </c>
      <c r="H42" s="29"/>
      <c r="I42" s="29">
        <f t="shared" si="1"/>
        <v>2627</v>
      </c>
    </row>
    <row r="43" spans="1:9" ht="12.75">
      <c r="A43" s="30">
        <v>35</v>
      </c>
      <c r="B43" s="29">
        <v>47</v>
      </c>
      <c r="C43" s="6" t="s">
        <v>109</v>
      </c>
      <c r="D43" s="6">
        <v>1995</v>
      </c>
      <c r="E43" s="6" t="s">
        <v>7</v>
      </c>
      <c r="F43" s="6" t="s">
        <v>2</v>
      </c>
      <c r="G43" s="29">
        <v>2620</v>
      </c>
      <c r="H43" s="29"/>
      <c r="I43" s="29">
        <f t="shared" si="1"/>
        <v>2620</v>
      </c>
    </row>
    <row r="44" spans="1:9" ht="12.75">
      <c r="A44" s="30">
        <v>36</v>
      </c>
      <c r="B44" s="29">
        <v>48</v>
      </c>
      <c r="C44" s="6" t="s">
        <v>52</v>
      </c>
      <c r="D44" s="6">
        <v>1997</v>
      </c>
      <c r="E44" s="6" t="s">
        <v>7</v>
      </c>
      <c r="F44" s="6" t="s">
        <v>2</v>
      </c>
      <c r="G44" s="29">
        <v>2546</v>
      </c>
      <c r="H44" s="29"/>
      <c r="I44" s="29">
        <f t="shared" si="1"/>
        <v>2546</v>
      </c>
    </row>
    <row r="45" spans="1:9" s="30" customFormat="1" ht="12.75">
      <c r="A45" s="30">
        <v>37</v>
      </c>
      <c r="B45" s="29">
        <v>49</v>
      </c>
      <c r="C45" s="6" t="s">
        <v>149</v>
      </c>
      <c r="D45" s="6">
        <v>1996</v>
      </c>
      <c r="E45" s="6" t="s">
        <v>7</v>
      </c>
      <c r="F45" s="6" t="s">
        <v>8</v>
      </c>
      <c r="G45" s="29">
        <v>2540</v>
      </c>
      <c r="H45" s="29"/>
      <c r="I45" s="29">
        <f t="shared" si="1"/>
        <v>2540</v>
      </c>
    </row>
    <row r="46" spans="1:9" s="27" customFormat="1" ht="12.75">
      <c r="A46" s="30">
        <v>38</v>
      </c>
      <c r="B46" s="29">
        <v>51</v>
      </c>
      <c r="C46" s="6" t="s">
        <v>150</v>
      </c>
      <c r="D46" s="6">
        <v>1992</v>
      </c>
      <c r="E46" s="6" t="s">
        <v>7</v>
      </c>
      <c r="F46" s="6" t="s">
        <v>13</v>
      </c>
      <c r="G46" s="29">
        <v>2468</v>
      </c>
      <c r="H46" s="29"/>
      <c r="I46" s="29">
        <f t="shared" si="1"/>
        <v>2468</v>
      </c>
    </row>
    <row r="47" spans="1:9" ht="12.75">
      <c r="A47" s="30">
        <v>39</v>
      </c>
      <c r="B47" s="29">
        <v>53</v>
      </c>
      <c r="C47" s="6" t="s">
        <v>101</v>
      </c>
      <c r="D47" s="6">
        <v>1994</v>
      </c>
      <c r="E47" s="6" t="s">
        <v>5</v>
      </c>
      <c r="F47" s="6" t="s">
        <v>15</v>
      </c>
      <c r="G47" s="29">
        <v>2374</v>
      </c>
      <c r="H47" s="29"/>
      <c r="I47" s="29">
        <f t="shared" si="1"/>
        <v>2374</v>
      </c>
    </row>
    <row r="48" spans="1:9" ht="12.75">
      <c r="A48" s="30">
        <v>40</v>
      </c>
      <c r="B48" s="29">
        <v>54</v>
      </c>
      <c r="C48" s="6" t="s">
        <v>62</v>
      </c>
      <c r="D48" s="6">
        <v>1996</v>
      </c>
      <c r="E48" s="6">
        <v>1</v>
      </c>
      <c r="F48" s="6" t="s">
        <v>2</v>
      </c>
      <c r="G48" s="29">
        <v>2282</v>
      </c>
      <c r="H48" s="29"/>
      <c r="I48" s="29">
        <f t="shared" si="1"/>
        <v>2282</v>
      </c>
    </row>
    <row r="49" spans="1:9" s="27" customFormat="1" ht="12.75">
      <c r="A49" s="30">
        <v>41</v>
      </c>
      <c r="B49" s="19">
        <v>55</v>
      </c>
      <c r="C49" s="6" t="s">
        <v>151</v>
      </c>
      <c r="D49" s="6">
        <v>1993</v>
      </c>
      <c r="E49" s="6" t="s">
        <v>7</v>
      </c>
      <c r="F49" s="6" t="s">
        <v>14</v>
      </c>
      <c r="G49" s="29">
        <v>2239</v>
      </c>
      <c r="H49" s="29"/>
      <c r="I49" s="29">
        <f t="shared" si="1"/>
        <v>2239</v>
      </c>
    </row>
    <row r="50" spans="1:9" ht="12.75">
      <c r="A50" s="30">
        <v>42</v>
      </c>
      <c r="B50" s="29">
        <v>56</v>
      </c>
      <c r="C50" s="21" t="s">
        <v>152</v>
      </c>
      <c r="D50" s="21">
        <v>1981</v>
      </c>
      <c r="E50" s="21" t="s">
        <v>5</v>
      </c>
      <c r="F50" s="21" t="s">
        <v>2</v>
      </c>
      <c r="G50" s="36">
        <v>2238</v>
      </c>
      <c r="H50" s="29"/>
      <c r="I50" s="29">
        <f t="shared" si="1"/>
        <v>2238</v>
      </c>
    </row>
    <row r="51" spans="1:9" ht="12.75">
      <c r="A51" s="30">
        <v>43</v>
      </c>
      <c r="B51" s="29">
        <v>61</v>
      </c>
      <c r="C51" s="6" t="s">
        <v>130</v>
      </c>
      <c r="D51" s="6">
        <v>1989</v>
      </c>
      <c r="E51" s="6">
        <v>1</v>
      </c>
      <c r="F51" s="6" t="s">
        <v>8</v>
      </c>
      <c r="G51" s="29">
        <v>2111</v>
      </c>
      <c r="H51" s="29"/>
      <c r="I51" s="29">
        <f t="shared" si="1"/>
        <v>2111</v>
      </c>
    </row>
    <row r="52" spans="1:9" ht="12.75">
      <c r="A52" s="30">
        <v>44</v>
      </c>
      <c r="B52" s="29">
        <v>67</v>
      </c>
      <c r="C52" s="6" t="s">
        <v>48</v>
      </c>
      <c r="D52" s="6">
        <v>1995</v>
      </c>
      <c r="E52" s="6" t="s">
        <v>7</v>
      </c>
      <c r="F52" s="6" t="s">
        <v>9</v>
      </c>
      <c r="G52" s="29">
        <v>1941</v>
      </c>
      <c r="H52" s="29"/>
      <c r="I52" s="29">
        <f t="shared" si="1"/>
        <v>1941</v>
      </c>
    </row>
    <row r="53" spans="1:9" ht="12.75">
      <c r="A53" s="30">
        <v>45</v>
      </c>
      <c r="B53" s="29">
        <v>68</v>
      </c>
      <c r="C53" s="21" t="s">
        <v>153</v>
      </c>
      <c r="D53" s="21">
        <v>1994</v>
      </c>
      <c r="E53" s="21" t="s">
        <v>7</v>
      </c>
      <c r="F53" s="21" t="s">
        <v>21</v>
      </c>
      <c r="G53" s="36">
        <v>1931</v>
      </c>
      <c r="H53" s="29"/>
      <c r="I53" s="19">
        <f t="shared" si="1"/>
        <v>1931</v>
      </c>
    </row>
    <row r="54" spans="1:9" ht="12.75">
      <c r="A54" s="30">
        <v>46</v>
      </c>
      <c r="B54" s="29">
        <v>71</v>
      </c>
      <c r="C54" s="6" t="s">
        <v>129</v>
      </c>
      <c r="D54" s="6">
        <v>1995</v>
      </c>
      <c r="E54" s="6" t="s">
        <v>7</v>
      </c>
      <c r="F54" s="6" t="s">
        <v>1</v>
      </c>
      <c r="G54" s="36">
        <v>1842</v>
      </c>
      <c r="H54" s="29"/>
      <c r="I54" s="29">
        <f>G54+H54</f>
        <v>1842</v>
      </c>
    </row>
    <row r="55" spans="1:9" ht="12.75">
      <c r="A55" s="30">
        <v>47</v>
      </c>
      <c r="B55" s="29">
        <v>72</v>
      </c>
      <c r="C55" s="6" t="s">
        <v>128</v>
      </c>
      <c r="D55" s="6">
        <v>1995</v>
      </c>
      <c r="E55" s="6" t="s">
        <v>7</v>
      </c>
      <c r="F55" s="6" t="s">
        <v>2</v>
      </c>
      <c r="G55" s="36">
        <v>1800</v>
      </c>
      <c r="H55" s="29"/>
      <c r="I55" s="29">
        <f>G55+H55</f>
        <v>1800</v>
      </c>
    </row>
    <row r="56" spans="1:9" ht="12.75">
      <c r="A56" s="30">
        <v>48</v>
      </c>
      <c r="B56" s="19">
        <v>75</v>
      </c>
      <c r="C56" s="21" t="s">
        <v>127</v>
      </c>
      <c r="D56" s="21">
        <v>1995</v>
      </c>
      <c r="E56" s="21">
        <v>1</v>
      </c>
      <c r="F56" s="21" t="s">
        <v>2</v>
      </c>
      <c r="G56" s="36">
        <v>1747</v>
      </c>
      <c r="H56" s="29"/>
      <c r="I56" s="29">
        <f>G56+H56</f>
        <v>1747</v>
      </c>
    </row>
    <row r="57" spans="1:9" ht="12.75">
      <c r="A57" s="30"/>
      <c r="B57" s="19"/>
      <c r="C57" s="21"/>
      <c r="D57" s="21"/>
      <c r="E57" s="21"/>
      <c r="F57" s="21"/>
      <c r="G57" s="36"/>
      <c r="H57" s="29"/>
      <c r="I57" s="29"/>
    </row>
    <row r="58" spans="1:9" ht="12.75">
      <c r="A58" s="30"/>
      <c r="B58" s="19"/>
      <c r="C58" s="21"/>
      <c r="D58" s="21"/>
      <c r="E58" s="21"/>
      <c r="F58" s="21"/>
      <c r="G58" s="36"/>
      <c r="H58" s="29"/>
      <c r="I58" s="29"/>
    </row>
    <row r="59" spans="2:9" ht="12.75">
      <c r="B59" s="29"/>
      <c r="C59" s="28"/>
      <c r="D59" s="6"/>
      <c r="E59" s="6"/>
      <c r="F59" s="6"/>
      <c r="G59" s="20"/>
      <c r="H59" s="19"/>
      <c r="I59" s="19"/>
    </row>
    <row r="60" spans="2:9" ht="12.75">
      <c r="B60" s="29"/>
      <c r="C60" s="28"/>
      <c r="D60" s="6"/>
      <c r="E60" s="6"/>
      <c r="F60" s="6"/>
      <c r="G60" s="20"/>
      <c r="H60" s="19"/>
      <c r="I60" s="19"/>
    </row>
    <row r="61" spans="2:5" ht="18.75">
      <c r="B61" s="13" t="s">
        <v>134</v>
      </c>
      <c r="C61" s="12"/>
      <c r="D61" s="12"/>
      <c r="E61" s="12"/>
    </row>
  </sheetData>
  <sheetProtection/>
  <mergeCells count="6">
    <mergeCell ref="A1:G1"/>
    <mergeCell ref="A2:G2"/>
    <mergeCell ref="A3:H3"/>
    <mergeCell ref="A4:H4"/>
    <mergeCell ref="C5:D5"/>
    <mergeCell ref="A6:G6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SheetLayoutView="100" zoomScalePageLayoutView="0" workbookViewId="0" topLeftCell="A1">
      <selection activeCell="C9" sqref="C9:C56"/>
    </sheetView>
  </sheetViews>
  <sheetFormatPr defaultColWidth="9.00390625" defaultRowHeight="12.75"/>
  <cols>
    <col min="3" max="3" width="19.875" style="0" customWidth="1"/>
  </cols>
  <sheetData>
    <row r="1" spans="1:8" ht="15.75">
      <c r="A1" s="127" t="s">
        <v>64</v>
      </c>
      <c r="B1" s="127"/>
      <c r="C1" s="127"/>
      <c r="D1" s="127"/>
      <c r="E1" s="127"/>
      <c r="F1" s="127"/>
      <c r="G1" s="127"/>
      <c r="H1" s="10"/>
    </row>
    <row r="2" spans="1:8" ht="15.75">
      <c r="A2" s="127" t="s">
        <v>67</v>
      </c>
      <c r="B2" s="127"/>
      <c r="C2" s="127"/>
      <c r="D2" s="127"/>
      <c r="E2" s="127"/>
      <c r="F2" s="127"/>
      <c r="G2" s="127"/>
      <c r="H2" s="10"/>
    </row>
    <row r="3" spans="1:8" ht="18.75">
      <c r="A3" s="143" t="s">
        <v>184</v>
      </c>
      <c r="B3" s="143"/>
      <c r="C3" s="143"/>
      <c r="D3" s="143"/>
      <c r="E3" s="143"/>
      <c r="F3" s="143"/>
      <c r="G3" s="143"/>
      <c r="H3" s="143"/>
    </row>
    <row r="4" spans="1:8" ht="18.75">
      <c r="A4" s="143" t="s">
        <v>187</v>
      </c>
      <c r="B4" s="143"/>
      <c r="C4" s="143"/>
      <c r="D4" s="143"/>
      <c r="E4" s="143"/>
      <c r="F4" s="143"/>
      <c r="G4" s="143"/>
      <c r="H4" s="143"/>
    </row>
    <row r="5" spans="1:8" ht="18.75">
      <c r="A5" s="11"/>
      <c r="B5" s="11"/>
      <c r="C5" s="143"/>
      <c r="D5" s="143"/>
      <c r="E5" s="11"/>
      <c r="F5" s="11"/>
      <c r="G5" s="11"/>
      <c r="H5" s="11"/>
    </row>
    <row r="6" spans="1:8" ht="15.75">
      <c r="A6" s="144" t="s">
        <v>19</v>
      </c>
      <c r="B6" s="144"/>
      <c r="C6" s="144"/>
      <c r="D6" s="144"/>
      <c r="E6" s="144"/>
      <c r="F6" s="144"/>
      <c r="G6" s="144"/>
      <c r="H6" s="10"/>
    </row>
    <row r="7" spans="1:9" ht="12.75">
      <c r="A7" s="37"/>
      <c r="B7" s="38"/>
      <c r="C7" s="39"/>
      <c r="D7" s="39"/>
      <c r="E7" s="40"/>
      <c r="F7" s="40"/>
      <c r="G7" s="41"/>
      <c r="H7" s="41"/>
      <c r="I7" s="41"/>
    </row>
    <row r="8" spans="1:9" ht="12.75">
      <c r="A8" s="5"/>
      <c r="B8" s="17" t="s">
        <v>188</v>
      </c>
      <c r="C8" s="24" t="s">
        <v>18</v>
      </c>
      <c r="D8" s="24" t="s">
        <v>69</v>
      </c>
      <c r="E8" s="24" t="s">
        <v>70</v>
      </c>
      <c r="F8" s="24" t="s">
        <v>71</v>
      </c>
      <c r="G8" s="51" t="s">
        <v>135</v>
      </c>
      <c r="H8" s="17" t="s">
        <v>136</v>
      </c>
      <c r="I8" s="17" t="s">
        <v>137</v>
      </c>
    </row>
    <row r="9" spans="1:9" ht="12.75">
      <c r="A9" s="57">
        <v>1</v>
      </c>
      <c r="B9" s="29">
        <v>1</v>
      </c>
      <c r="C9" s="6" t="s">
        <v>161</v>
      </c>
      <c r="D9" s="6">
        <v>1987</v>
      </c>
      <c r="E9" s="6" t="s">
        <v>0</v>
      </c>
      <c r="F9" s="6" t="s">
        <v>3</v>
      </c>
      <c r="G9" s="6">
        <v>3517</v>
      </c>
      <c r="H9" s="29">
        <v>26175</v>
      </c>
      <c r="I9" s="29">
        <f aca="true" t="shared" si="0" ref="I9:I56">G9+H9</f>
        <v>29692</v>
      </c>
    </row>
    <row r="10" spans="1:9" ht="12.75">
      <c r="A10" s="57">
        <v>2</v>
      </c>
      <c r="B10" s="29">
        <v>2</v>
      </c>
      <c r="C10" s="6" t="s">
        <v>72</v>
      </c>
      <c r="D10" s="6">
        <v>1977</v>
      </c>
      <c r="E10" s="6" t="s">
        <v>0</v>
      </c>
      <c r="F10" s="6" t="s">
        <v>4</v>
      </c>
      <c r="G10" s="6">
        <v>8091</v>
      </c>
      <c r="H10" s="29">
        <v>18036</v>
      </c>
      <c r="I10" s="29">
        <f t="shared" si="0"/>
        <v>26127</v>
      </c>
    </row>
    <row r="11" spans="1:9" s="34" customFormat="1" ht="12.75">
      <c r="A11" s="57">
        <v>3</v>
      </c>
      <c r="B11" s="29">
        <v>3</v>
      </c>
      <c r="C11" s="6" t="s">
        <v>162</v>
      </c>
      <c r="D11" s="6">
        <v>1989</v>
      </c>
      <c r="E11" s="6" t="s">
        <v>0</v>
      </c>
      <c r="F11" s="6" t="s">
        <v>2</v>
      </c>
      <c r="G11" s="6">
        <v>2701</v>
      </c>
      <c r="H11" s="29">
        <v>19611</v>
      </c>
      <c r="I11" s="29">
        <f t="shared" si="0"/>
        <v>22312</v>
      </c>
    </row>
    <row r="12" spans="1:9" ht="12.75">
      <c r="A12" s="57">
        <v>4</v>
      </c>
      <c r="B12" s="29">
        <v>4</v>
      </c>
      <c r="C12" s="6" t="s">
        <v>73</v>
      </c>
      <c r="D12" s="6">
        <v>1986</v>
      </c>
      <c r="E12" s="6" t="s">
        <v>0</v>
      </c>
      <c r="F12" s="6" t="s">
        <v>1</v>
      </c>
      <c r="G12" s="6">
        <v>4782</v>
      </c>
      <c r="H12" s="29">
        <v>17470</v>
      </c>
      <c r="I12" s="29">
        <f t="shared" si="0"/>
        <v>22252</v>
      </c>
    </row>
    <row r="13" spans="1:9" ht="12.75">
      <c r="A13" s="57">
        <v>5</v>
      </c>
      <c r="B13" s="29">
        <v>6</v>
      </c>
      <c r="C13" s="6" t="s">
        <v>74</v>
      </c>
      <c r="D13" s="6">
        <v>1980</v>
      </c>
      <c r="E13" s="6" t="s">
        <v>5</v>
      </c>
      <c r="F13" s="6" t="s">
        <v>8</v>
      </c>
      <c r="G13" s="6">
        <v>5785</v>
      </c>
      <c r="H13" s="29">
        <v>7380</v>
      </c>
      <c r="I13" s="29">
        <f t="shared" si="0"/>
        <v>13165</v>
      </c>
    </row>
    <row r="14" spans="1:9" ht="12.75">
      <c r="A14" s="57">
        <v>6</v>
      </c>
      <c r="B14" s="29">
        <v>7</v>
      </c>
      <c r="C14" s="6" t="s">
        <v>76</v>
      </c>
      <c r="D14" s="6">
        <v>1985</v>
      </c>
      <c r="E14" s="6" t="s">
        <v>5</v>
      </c>
      <c r="F14" s="6" t="s">
        <v>6</v>
      </c>
      <c r="G14" s="6">
        <v>9611</v>
      </c>
      <c r="H14" s="29">
        <v>1830</v>
      </c>
      <c r="I14" s="29">
        <f t="shared" si="0"/>
        <v>11441</v>
      </c>
    </row>
    <row r="15" spans="1:9" ht="12.75">
      <c r="A15" s="57">
        <v>7</v>
      </c>
      <c r="B15" s="29">
        <v>9</v>
      </c>
      <c r="C15" s="6" t="s">
        <v>75</v>
      </c>
      <c r="D15" s="6">
        <v>1987</v>
      </c>
      <c r="E15" s="6" t="s">
        <v>5</v>
      </c>
      <c r="F15" s="6" t="s">
        <v>1</v>
      </c>
      <c r="G15" s="6">
        <v>10574</v>
      </c>
      <c r="H15" s="29"/>
      <c r="I15" s="29">
        <f t="shared" si="0"/>
        <v>10574</v>
      </c>
    </row>
    <row r="16" spans="1:9" ht="12.75">
      <c r="A16" s="57">
        <v>8</v>
      </c>
      <c r="B16" s="29">
        <v>10</v>
      </c>
      <c r="C16" s="6" t="s">
        <v>34</v>
      </c>
      <c r="D16" s="6">
        <v>1989</v>
      </c>
      <c r="E16" s="6" t="s">
        <v>5</v>
      </c>
      <c r="F16" s="6" t="s">
        <v>10</v>
      </c>
      <c r="G16" s="6">
        <v>6608</v>
      </c>
      <c r="H16" s="29">
        <v>2800</v>
      </c>
      <c r="I16" s="29">
        <f t="shared" si="0"/>
        <v>9408</v>
      </c>
    </row>
    <row r="17" spans="1:9" ht="12.75">
      <c r="A17" s="57">
        <v>9</v>
      </c>
      <c r="B17" s="29">
        <v>11</v>
      </c>
      <c r="C17" s="6" t="s">
        <v>27</v>
      </c>
      <c r="D17" s="6">
        <v>1992</v>
      </c>
      <c r="E17" s="6" t="s">
        <v>5</v>
      </c>
      <c r="F17" s="6" t="s">
        <v>3</v>
      </c>
      <c r="G17" s="6">
        <v>7739</v>
      </c>
      <c r="H17" s="29">
        <v>110</v>
      </c>
      <c r="I17" s="29">
        <f t="shared" si="0"/>
        <v>7849</v>
      </c>
    </row>
    <row r="18" spans="1:9" s="33" customFormat="1" ht="12.75">
      <c r="A18" s="57">
        <v>10</v>
      </c>
      <c r="B18" s="29">
        <v>12</v>
      </c>
      <c r="C18" s="6" t="s">
        <v>77</v>
      </c>
      <c r="D18" s="6">
        <v>1993</v>
      </c>
      <c r="E18" s="6" t="s">
        <v>5</v>
      </c>
      <c r="F18" s="6" t="s">
        <v>3</v>
      </c>
      <c r="G18" s="6">
        <v>5937</v>
      </c>
      <c r="H18" s="29">
        <v>1620</v>
      </c>
      <c r="I18" s="29">
        <f t="shared" si="0"/>
        <v>7557</v>
      </c>
    </row>
    <row r="19" spans="1:9" ht="12.75">
      <c r="A19" s="57">
        <v>11</v>
      </c>
      <c r="B19" s="29">
        <v>13</v>
      </c>
      <c r="C19" s="6" t="s">
        <v>81</v>
      </c>
      <c r="D19" s="6">
        <v>1986</v>
      </c>
      <c r="E19" s="6" t="s">
        <v>5</v>
      </c>
      <c r="F19" s="6" t="s">
        <v>1</v>
      </c>
      <c r="G19" s="6">
        <v>7307</v>
      </c>
      <c r="H19" s="29"/>
      <c r="I19" s="29">
        <f t="shared" si="0"/>
        <v>7307</v>
      </c>
    </row>
    <row r="20" spans="1:9" ht="12.75">
      <c r="A20" s="57">
        <v>12</v>
      </c>
      <c r="B20" s="29">
        <v>14</v>
      </c>
      <c r="C20" s="6" t="s">
        <v>24</v>
      </c>
      <c r="D20" s="6">
        <v>1988</v>
      </c>
      <c r="E20" s="6" t="s">
        <v>5</v>
      </c>
      <c r="F20" s="6" t="s">
        <v>2</v>
      </c>
      <c r="G20" s="6">
        <v>5358</v>
      </c>
      <c r="H20" s="29">
        <v>1840</v>
      </c>
      <c r="I20" s="29">
        <f t="shared" si="0"/>
        <v>7198</v>
      </c>
    </row>
    <row r="21" spans="1:9" ht="12.75">
      <c r="A21" s="57">
        <v>13</v>
      </c>
      <c r="B21" s="29">
        <v>15</v>
      </c>
      <c r="C21" s="6" t="s">
        <v>84</v>
      </c>
      <c r="D21" s="6">
        <v>1989</v>
      </c>
      <c r="E21" s="6" t="s">
        <v>7</v>
      </c>
      <c r="F21" s="6" t="s">
        <v>16</v>
      </c>
      <c r="G21" s="6">
        <v>7178</v>
      </c>
      <c r="H21" s="29"/>
      <c r="I21" s="29">
        <f t="shared" si="0"/>
        <v>7178</v>
      </c>
    </row>
    <row r="22" spans="1:9" ht="12.75">
      <c r="A22" s="57">
        <v>14</v>
      </c>
      <c r="B22" s="29">
        <v>17</v>
      </c>
      <c r="C22" s="6" t="s">
        <v>30</v>
      </c>
      <c r="D22" s="6">
        <v>1992</v>
      </c>
      <c r="E22" s="6" t="s">
        <v>5</v>
      </c>
      <c r="F22" s="6" t="s">
        <v>4</v>
      </c>
      <c r="G22" s="6">
        <v>3906</v>
      </c>
      <c r="H22" s="29">
        <v>3160</v>
      </c>
      <c r="I22" s="29">
        <f t="shared" si="0"/>
        <v>7066</v>
      </c>
    </row>
    <row r="23" spans="1:9" ht="12.75">
      <c r="A23" s="57">
        <v>15</v>
      </c>
      <c r="B23" s="29">
        <v>18</v>
      </c>
      <c r="C23" s="6" t="s">
        <v>36</v>
      </c>
      <c r="D23" s="6">
        <v>1990</v>
      </c>
      <c r="E23" s="6" t="s">
        <v>7</v>
      </c>
      <c r="F23" s="6" t="s">
        <v>6</v>
      </c>
      <c r="G23" s="6">
        <v>5953</v>
      </c>
      <c r="H23" s="29">
        <v>1050</v>
      </c>
      <c r="I23" s="29">
        <f t="shared" si="0"/>
        <v>7003</v>
      </c>
    </row>
    <row r="24" spans="1:9" ht="12.75">
      <c r="A24" s="57">
        <v>16</v>
      </c>
      <c r="B24" s="29">
        <v>19</v>
      </c>
      <c r="C24" s="6" t="s">
        <v>22</v>
      </c>
      <c r="D24" s="6">
        <v>1990</v>
      </c>
      <c r="E24" s="6" t="s">
        <v>7</v>
      </c>
      <c r="F24" s="6" t="s">
        <v>6</v>
      </c>
      <c r="G24" s="6">
        <v>5274</v>
      </c>
      <c r="H24" s="29">
        <v>1630</v>
      </c>
      <c r="I24" s="29">
        <f t="shared" si="0"/>
        <v>6904</v>
      </c>
    </row>
    <row r="25" spans="1:9" ht="12.75">
      <c r="A25" s="5">
        <v>17</v>
      </c>
      <c r="B25" s="29">
        <v>20</v>
      </c>
      <c r="C25" s="6" t="s">
        <v>80</v>
      </c>
      <c r="D25" s="6">
        <v>1986</v>
      </c>
      <c r="E25" s="6" t="s">
        <v>5</v>
      </c>
      <c r="F25" s="6" t="s">
        <v>2</v>
      </c>
      <c r="G25" s="6">
        <v>6317</v>
      </c>
      <c r="H25" s="29"/>
      <c r="I25" s="29">
        <f t="shared" si="0"/>
        <v>6317</v>
      </c>
    </row>
    <row r="26" spans="1:9" ht="12.75">
      <c r="A26" s="5">
        <v>18</v>
      </c>
      <c r="B26" s="29">
        <v>21</v>
      </c>
      <c r="C26" s="6" t="s">
        <v>88</v>
      </c>
      <c r="D26" s="6">
        <v>1994</v>
      </c>
      <c r="E26" s="6" t="s">
        <v>7</v>
      </c>
      <c r="F26" s="6" t="s">
        <v>15</v>
      </c>
      <c r="G26" s="6">
        <v>5714</v>
      </c>
      <c r="H26" s="29"/>
      <c r="I26" s="29">
        <f t="shared" si="0"/>
        <v>5714</v>
      </c>
    </row>
    <row r="27" spans="1:9" ht="12.75">
      <c r="A27" s="5">
        <v>19</v>
      </c>
      <c r="B27" s="29">
        <v>22</v>
      </c>
      <c r="C27" s="6" t="s">
        <v>78</v>
      </c>
      <c r="D27" s="6">
        <v>1987</v>
      </c>
      <c r="E27" s="6" t="s">
        <v>5</v>
      </c>
      <c r="F27" s="6" t="s">
        <v>2</v>
      </c>
      <c r="G27" s="6">
        <v>4342</v>
      </c>
      <c r="H27" s="29">
        <v>1280</v>
      </c>
      <c r="I27" s="29">
        <f t="shared" si="0"/>
        <v>5622</v>
      </c>
    </row>
    <row r="28" spans="1:9" ht="12.75">
      <c r="A28" s="5">
        <v>20</v>
      </c>
      <c r="B28" s="29">
        <v>23</v>
      </c>
      <c r="C28" s="6" t="s">
        <v>25</v>
      </c>
      <c r="D28" s="6">
        <v>1993</v>
      </c>
      <c r="E28" s="6" t="s">
        <v>7</v>
      </c>
      <c r="F28" s="6" t="s">
        <v>9</v>
      </c>
      <c r="G28" s="6">
        <v>5497</v>
      </c>
      <c r="H28" s="29"/>
      <c r="I28" s="29">
        <f t="shared" si="0"/>
        <v>5497</v>
      </c>
    </row>
    <row r="29" spans="1:9" ht="12.75">
      <c r="A29" s="5">
        <v>21</v>
      </c>
      <c r="B29" s="29">
        <v>24</v>
      </c>
      <c r="C29" s="6" t="s">
        <v>92</v>
      </c>
      <c r="D29" s="6">
        <v>1986</v>
      </c>
      <c r="E29" s="6" t="s">
        <v>5</v>
      </c>
      <c r="F29" s="6" t="s">
        <v>2</v>
      </c>
      <c r="G29" s="6">
        <v>5050</v>
      </c>
      <c r="H29" s="29">
        <v>360</v>
      </c>
      <c r="I29" s="29">
        <f t="shared" si="0"/>
        <v>5410</v>
      </c>
    </row>
    <row r="30" spans="1:9" ht="12.75">
      <c r="A30" s="5">
        <v>22</v>
      </c>
      <c r="B30" s="29">
        <v>25</v>
      </c>
      <c r="C30" s="6" t="s">
        <v>163</v>
      </c>
      <c r="D30" s="6">
        <v>1990</v>
      </c>
      <c r="E30" s="6" t="s">
        <v>7</v>
      </c>
      <c r="F30" s="6" t="s">
        <v>8</v>
      </c>
      <c r="G30" s="6">
        <v>4344</v>
      </c>
      <c r="H30" s="29">
        <v>980</v>
      </c>
      <c r="I30" s="29">
        <f t="shared" si="0"/>
        <v>5324</v>
      </c>
    </row>
    <row r="31" spans="1:9" ht="12.75">
      <c r="A31" s="5">
        <v>23</v>
      </c>
      <c r="B31" s="29">
        <v>27</v>
      </c>
      <c r="C31" s="6" t="s">
        <v>31</v>
      </c>
      <c r="D31" s="6">
        <v>1990</v>
      </c>
      <c r="E31" s="6" t="s">
        <v>5</v>
      </c>
      <c r="F31" s="6" t="s">
        <v>2</v>
      </c>
      <c r="G31" s="6">
        <v>4919</v>
      </c>
      <c r="H31" s="29"/>
      <c r="I31" s="29">
        <f t="shared" si="0"/>
        <v>4919</v>
      </c>
    </row>
    <row r="32" spans="1:9" ht="12.75">
      <c r="A32" s="5">
        <v>24</v>
      </c>
      <c r="B32" s="29">
        <v>28</v>
      </c>
      <c r="C32" s="6" t="s">
        <v>79</v>
      </c>
      <c r="D32" s="6">
        <v>1977</v>
      </c>
      <c r="E32" s="6" t="s">
        <v>5</v>
      </c>
      <c r="F32" s="6" t="s">
        <v>9</v>
      </c>
      <c r="G32" s="6">
        <v>4918</v>
      </c>
      <c r="H32" s="29"/>
      <c r="I32" s="29">
        <f t="shared" si="0"/>
        <v>4918</v>
      </c>
    </row>
    <row r="33" spans="1:9" ht="12.75">
      <c r="A33" s="5">
        <v>25</v>
      </c>
      <c r="B33" s="29">
        <v>29</v>
      </c>
      <c r="C33" s="6" t="s">
        <v>83</v>
      </c>
      <c r="D33" s="6">
        <v>1986</v>
      </c>
      <c r="E33" s="6" t="s">
        <v>5</v>
      </c>
      <c r="F33" s="6" t="s">
        <v>2</v>
      </c>
      <c r="G33" s="6">
        <v>3490</v>
      </c>
      <c r="H33" s="29">
        <v>1280</v>
      </c>
      <c r="I33" s="29">
        <f t="shared" si="0"/>
        <v>4770</v>
      </c>
    </row>
    <row r="34" spans="1:9" ht="12.75">
      <c r="A34" s="5">
        <v>26</v>
      </c>
      <c r="B34" s="29">
        <v>30</v>
      </c>
      <c r="C34" s="161" t="s">
        <v>82</v>
      </c>
      <c r="D34" s="6">
        <v>1993</v>
      </c>
      <c r="E34" s="6" t="s">
        <v>7</v>
      </c>
      <c r="F34" s="6" t="s">
        <v>12</v>
      </c>
      <c r="G34" s="6">
        <v>4066</v>
      </c>
      <c r="H34" s="29">
        <v>400</v>
      </c>
      <c r="I34" s="29">
        <f t="shared" si="0"/>
        <v>4466</v>
      </c>
    </row>
    <row r="35" spans="1:9" ht="12.75">
      <c r="A35" s="5">
        <v>27</v>
      </c>
      <c r="B35" s="29">
        <v>32</v>
      </c>
      <c r="C35" s="6" t="s">
        <v>32</v>
      </c>
      <c r="D35" s="6">
        <v>1990</v>
      </c>
      <c r="E35" s="6" t="s">
        <v>7</v>
      </c>
      <c r="F35" s="6" t="s">
        <v>2</v>
      </c>
      <c r="G35" s="6">
        <v>4079</v>
      </c>
      <c r="H35" s="29"/>
      <c r="I35" s="29">
        <f t="shared" si="0"/>
        <v>4079</v>
      </c>
    </row>
    <row r="36" spans="1:9" ht="12.75">
      <c r="A36" s="5">
        <v>28</v>
      </c>
      <c r="B36" s="29">
        <v>34</v>
      </c>
      <c r="C36" s="6" t="s">
        <v>86</v>
      </c>
      <c r="D36" s="6">
        <v>1991</v>
      </c>
      <c r="E36" s="6" t="s">
        <v>7</v>
      </c>
      <c r="F36" s="6" t="s">
        <v>13</v>
      </c>
      <c r="G36" s="6">
        <v>3844</v>
      </c>
      <c r="H36" s="29"/>
      <c r="I36" s="29">
        <f t="shared" si="0"/>
        <v>3844</v>
      </c>
    </row>
    <row r="37" spans="1:9" ht="12.75">
      <c r="A37" s="5">
        <v>29</v>
      </c>
      <c r="B37" s="29">
        <v>35</v>
      </c>
      <c r="C37" s="6" t="s">
        <v>165</v>
      </c>
      <c r="D37" s="6">
        <v>1982</v>
      </c>
      <c r="E37" s="6" t="s">
        <v>7</v>
      </c>
      <c r="F37" s="6" t="s">
        <v>21</v>
      </c>
      <c r="G37" s="6">
        <v>3807</v>
      </c>
      <c r="H37" s="29"/>
      <c r="I37" s="29">
        <f t="shared" si="0"/>
        <v>3807</v>
      </c>
    </row>
    <row r="38" spans="1:9" ht="12.75">
      <c r="A38" s="5">
        <v>30</v>
      </c>
      <c r="B38" s="29">
        <v>36</v>
      </c>
      <c r="C38" s="6" t="s">
        <v>60</v>
      </c>
      <c r="D38" s="6">
        <v>1994</v>
      </c>
      <c r="E38" s="6" t="s">
        <v>7</v>
      </c>
      <c r="F38" s="6" t="s">
        <v>3</v>
      </c>
      <c r="G38" s="6">
        <v>3712</v>
      </c>
      <c r="H38" s="29"/>
      <c r="I38" s="29">
        <f t="shared" si="0"/>
        <v>3712</v>
      </c>
    </row>
    <row r="39" spans="1:9" ht="12.75">
      <c r="A39" s="5">
        <v>31</v>
      </c>
      <c r="B39" s="29">
        <v>38</v>
      </c>
      <c r="C39" s="6" t="s">
        <v>89</v>
      </c>
      <c r="D39" s="6">
        <v>1992</v>
      </c>
      <c r="E39" s="6" t="s">
        <v>7</v>
      </c>
      <c r="F39" s="6" t="s">
        <v>12</v>
      </c>
      <c r="G39" s="6">
        <v>3470</v>
      </c>
      <c r="H39" s="29"/>
      <c r="I39" s="29">
        <f t="shared" si="0"/>
        <v>3470</v>
      </c>
    </row>
    <row r="40" spans="1:9" ht="12.75">
      <c r="A40" s="5">
        <v>32</v>
      </c>
      <c r="B40" s="29">
        <v>39</v>
      </c>
      <c r="C40" s="6" t="s">
        <v>85</v>
      </c>
      <c r="D40" s="6">
        <v>1994</v>
      </c>
      <c r="E40" s="6" t="s">
        <v>7</v>
      </c>
      <c r="F40" s="6" t="s">
        <v>6</v>
      </c>
      <c r="G40" s="6">
        <v>3425</v>
      </c>
      <c r="H40" s="29"/>
      <c r="I40" s="29">
        <f t="shared" si="0"/>
        <v>3425</v>
      </c>
    </row>
    <row r="41" spans="1:9" ht="12.75">
      <c r="A41" s="5">
        <v>33</v>
      </c>
      <c r="B41" s="29">
        <v>40</v>
      </c>
      <c r="C41" s="6" t="s">
        <v>166</v>
      </c>
      <c r="D41" s="6">
        <v>1994</v>
      </c>
      <c r="E41" s="6" t="s">
        <v>7</v>
      </c>
      <c r="F41" s="6" t="s">
        <v>16</v>
      </c>
      <c r="G41" s="6">
        <v>3420</v>
      </c>
      <c r="H41" s="29"/>
      <c r="I41" s="29">
        <f t="shared" si="0"/>
        <v>3420</v>
      </c>
    </row>
    <row r="42" spans="1:9" s="30" customFormat="1" ht="12.75">
      <c r="A42" s="5">
        <v>34</v>
      </c>
      <c r="B42" s="29">
        <v>41</v>
      </c>
      <c r="C42" s="6" t="s">
        <v>167</v>
      </c>
      <c r="D42" s="6">
        <v>1993</v>
      </c>
      <c r="E42" s="6" t="s">
        <v>7</v>
      </c>
      <c r="F42" s="6" t="s">
        <v>124</v>
      </c>
      <c r="G42" s="6">
        <v>3170</v>
      </c>
      <c r="H42" s="29"/>
      <c r="I42" s="29">
        <f t="shared" si="0"/>
        <v>3170</v>
      </c>
    </row>
    <row r="43" spans="1:9" ht="12.75">
      <c r="A43" s="5">
        <v>35</v>
      </c>
      <c r="B43" s="29">
        <v>42</v>
      </c>
      <c r="C43" s="161" t="s">
        <v>91</v>
      </c>
      <c r="D43" s="6">
        <v>1994</v>
      </c>
      <c r="E43" s="6" t="s">
        <v>7</v>
      </c>
      <c r="F43" s="6" t="s">
        <v>4</v>
      </c>
      <c r="G43" s="6">
        <v>3136</v>
      </c>
      <c r="H43" s="29"/>
      <c r="I43" s="29">
        <f t="shared" si="0"/>
        <v>3136</v>
      </c>
    </row>
    <row r="44" spans="1:9" ht="12.75">
      <c r="A44" s="5">
        <v>36</v>
      </c>
      <c r="B44" s="29">
        <v>43</v>
      </c>
      <c r="C44" s="6" t="s">
        <v>29</v>
      </c>
      <c r="D44" s="6">
        <v>1990</v>
      </c>
      <c r="E44" s="6" t="s">
        <v>5</v>
      </c>
      <c r="F44" s="6" t="s">
        <v>9</v>
      </c>
      <c r="G44" s="6">
        <v>1858</v>
      </c>
      <c r="H44" s="29">
        <v>1220</v>
      </c>
      <c r="I44" s="29">
        <f t="shared" si="0"/>
        <v>3078</v>
      </c>
    </row>
    <row r="45" spans="1:9" s="27" customFormat="1" ht="12.75">
      <c r="A45" s="5">
        <v>37</v>
      </c>
      <c r="B45" s="29">
        <v>44</v>
      </c>
      <c r="C45" s="6" t="s">
        <v>168</v>
      </c>
      <c r="D45" s="6">
        <v>1959</v>
      </c>
      <c r="E45" s="6" t="s">
        <v>5</v>
      </c>
      <c r="F45" s="6" t="s">
        <v>21</v>
      </c>
      <c r="G45" s="6">
        <v>3062</v>
      </c>
      <c r="H45" s="29"/>
      <c r="I45" s="29">
        <f t="shared" si="0"/>
        <v>3062</v>
      </c>
    </row>
    <row r="46" spans="1:9" ht="12.75">
      <c r="A46" s="5">
        <v>38</v>
      </c>
      <c r="B46" s="29">
        <v>45</v>
      </c>
      <c r="C46" s="6" t="s">
        <v>115</v>
      </c>
      <c r="D46" s="6">
        <v>1976</v>
      </c>
      <c r="E46" s="6" t="s">
        <v>5</v>
      </c>
      <c r="F46" s="6" t="s">
        <v>15</v>
      </c>
      <c r="G46" s="6">
        <v>2938</v>
      </c>
      <c r="H46" s="29"/>
      <c r="I46" s="29">
        <f t="shared" si="0"/>
        <v>2938</v>
      </c>
    </row>
    <row r="47" spans="1:9" s="30" customFormat="1" ht="12.75">
      <c r="A47" s="5">
        <v>39</v>
      </c>
      <c r="B47" s="29">
        <v>47</v>
      </c>
      <c r="C47" s="6" t="s">
        <v>169</v>
      </c>
      <c r="D47" s="6">
        <v>1989</v>
      </c>
      <c r="E47" s="6" t="s">
        <v>7</v>
      </c>
      <c r="F47" s="6" t="s">
        <v>142</v>
      </c>
      <c r="G47" s="6">
        <v>2795</v>
      </c>
      <c r="H47" s="29"/>
      <c r="I47" s="29">
        <f t="shared" si="0"/>
        <v>2795</v>
      </c>
    </row>
    <row r="48" spans="1:9" ht="12.75">
      <c r="A48" s="5">
        <v>40</v>
      </c>
      <c r="B48" s="29">
        <v>48</v>
      </c>
      <c r="C48" s="161" t="s">
        <v>90</v>
      </c>
      <c r="D48" s="6">
        <v>1994</v>
      </c>
      <c r="E48" s="6" t="s">
        <v>7</v>
      </c>
      <c r="F48" s="6" t="s">
        <v>9</v>
      </c>
      <c r="G48" s="6">
        <v>2790</v>
      </c>
      <c r="H48" s="29"/>
      <c r="I48" s="29">
        <f t="shared" si="0"/>
        <v>2790</v>
      </c>
    </row>
    <row r="49" spans="1:9" ht="12.75">
      <c r="A49" s="5">
        <v>41</v>
      </c>
      <c r="B49" s="29">
        <v>49</v>
      </c>
      <c r="C49" s="6" t="s">
        <v>93</v>
      </c>
      <c r="D49" s="6">
        <v>1993</v>
      </c>
      <c r="E49" s="6" t="s">
        <v>5</v>
      </c>
      <c r="F49" s="6" t="s">
        <v>2</v>
      </c>
      <c r="G49" s="6">
        <v>2738</v>
      </c>
      <c r="H49" s="29"/>
      <c r="I49" s="29">
        <f t="shared" si="0"/>
        <v>2738</v>
      </c>
    </row>
    <row r="50" spans="1:9" ht="13.5" customHeight="1">
      <c r="A50" s="5">
        <v>42</v>
      </c>
      <c r="B50" s="29">
        <v>51</v>
      </c>
      <c r="C50" s="21" t="s">
        <v>87</v>
      </c>
      <c r="D50" s="21">
        <v>1992</v>
      </c>
      <c r="E50" s="21" t="s">
        <v>5</v>
      </c>
      <c r="F50" s="21" t="s">
        <v>16</v>
      </c>
      <c r="G50" s="21">
        <v>2690</v>
      </c>
      <c r="H50" s="29"/>
      <c r="I50" s="29">
        <f t="shared" si="0"/>
        <v>2690</v>
      </c>
    </row>
    <row r="51" spans="1:9" s="30" customFormat="1" ht="12.75">
      <c r="A51" s="5">
        <v>43</v>
      </c>
      <c r="B51" s="29">
        <v>53</v>
      </c>
      <c r="C51" s="6" t="s">
        <v>170</v>
      </c>
      <c r="D51" s="6">
        <v>1994</v>
      </c>
      <c r="E51" s="6" t="s">
        <v>7</v>
      </c>
      <c r="F51" s="6" t="s">
        <v>14</v>
      </c>
      <c r="G51" s="6">
        <v>2569</v>
      </c>
      <c r="H51" s="29"/>
      <c r="I51" s="29">
        <f t="shared" si="0"/>
        <v>2569</v>
      </c>
    </row>
    <row r="52" spans="1:9" ht="12.75">
      <c r="A52" s="5">
        <v>44</v>
      </c>
      <c r="B52" s="29">
        <v>54</v>
      </c>
      <c r="C52" s="6" t="s">
        <v>26</v>
      </c>
      <c r="D52" s="6">
        <v>1991</v>
      </c>
      <c r="E52" s="6" t="s">
        <v>7</v>
      </c>
      <c r="F52" s="6" t="s">
        <v>3</v>
      </c>
      <c r="G52" s="6">
        <v>2561</v>
      </c>
      <c r="H52" s="29"/>
      <c r="I52" s="29">
        <f t="shared" si="0"/>
        <v>2561</v>
      </c>
    </row>
    <row r="53" spans="1:9" s="27" customFormat="1" ht="12.75">
      <c r="A53" s="5">
        <v>45</v>
      </c>
      <c r="B53" s="29">
        <v>55</v>
      </c>
      <c r="C53" s="6" t="s">
        <v>171</v>
      </c>
      <c r="D53" s="6">
        <v>1978</v>
      </c>
      <c r="E53" s="6" t="s">
        <v>5</v>
      </c>
      <c r="F53" s="6" t="s">
        <v>14</v>
      </c>
      <c r="G53" s="6">
        <v>2489</v>
      </c>
      <c r="H53" s="29"/>
      <c r="I53" s="29">
        <f t="shared" si="0"/>
        <v>2489</v>
      </c>
    </row>
    <row r="54" spans="1:10" s="35" customFormat="1" ht="12.75">
      <c r="A54" s="5">
        <v>46</v>
      </c>
      <c r="B54" s="19">
        <v>62</v>
      </c>
      <c r="C54" s="6" t="s">
        <v>172</v>
      </c>
      <c r="D54" s="6">
        <v>1994</v>
      </c>
      <c r="E54" s="6" t="s">
        <v>7</v>
      </c>
      <c r="F54" s="6" t="s">
        <v>14</v>
      </c>
      <c r="G54" s="6">
        <v>2145</v>
      </c>
      <c r="H54" s="29"/>
      <c r="I54" s="29">
        <f t="shared" si="0"/>
        <v>2145</v>
      </c>
      <c r="J54" s="19"/>
    </row>
    <row r="55" spans="1:9" ht="12.75">
      <c r="A55" s="5">
        <v>47</v>
      </c>
      <c r="B55" s="19">
        <v>63</v>
      </c>
      <c r="C55" s="6" t="s">
        <v>194</v>
      </c>
      <c r="D55" s="6">
        <v>1968</v>
      </c>
      <c r="E55" s="6" t="s">
        <v>7</v>
      </c>
      <c r="F55" s="6" t="s">
        <v>8</v>
      </c>
      <c r="G55" s="6">
        <v>2138</v>
      </c>
      <c r="H55" s="29"/>
      <c r="I55" s="29">
        <f t="shared" si="0"/>
        <v>2138</v>
      </c>
    </row>
    <row r="56" spans="1:10" s="35" customFormat="1" ht="12.75">
      <c r="A56" s="5">
        <v>48</v>
      </c>
      <c r="B56" s="29">
        <v>69</v>
      </c>
      <c r="C56" s="6" t="s">
        <v>173</v>
      </c>
      <c r="D56" s="6">
        <v>1995</v>
      </c>
      <c r="E56" s="6" t="s">
        <v>7</v>
      </c>
      <c r="F56" s="6" t="s">
        <v>6</v>
      </c>
      <c r="G56" s="6">
        <v>1975</v>
      </c>
      <c r="H56" s="29"/>
      <c r="I56" s="29">
        <f t="shared" si="0"/>
        <v>1975</v>
      </c>
      <c r="J56" s="19"/>
    </row>
    <row r="57" spans="1:10" s="35" customFormat="1" ht="12.75">
      <c r="A57" s="5"/>
      <c r="B57" s="54"/>
      <c r="C57" s="56"/>
      <c r="D57" s="53"/>
      <c r="E57" s="53"/>
      <c r="F57" s="91"/>
      <c r="G57" s="53"/>
      <c r="H57" s="54"/>
      <c r="I57" s="54"/>
      <c r="J57" s="52"/>
    </row>
    <row r="58" spans="1:10" s="35" customFormat="1" ht="12.75">
      <c r="A58" s="5"/>
      <c r="B58" s="54"/>
      <c r="C58" s="56"/>
      <c r="D58" s="53"/>
      <c r="E58" s="53"/>
      <c r="F58" s="91"/>
      <c r="G58" s="53"/>
      <c r="H58" s="54"/>
      <c r="I58" s="54"/>
      <c r="J58" s="52"/>
    </row>
    <row r="59" spans="1:10" s="35" customFormat="1" ht="12.75">
      <c r="A59" s="5"/>
      <c r="B59" s="54"/>
      <c r="C59" s="56"/>
      <c r="D59" s="53"/>
      <c r="E59" s="53"/>
      <c r="F59" s="91"/>
      <c r="G59" s="53"/>
      <c r="H59" s="54"/>
      <c r="I59" s="54"/>
      <c r="J59" s="52"/>
    </row>
    <row r="60" spans="1:10" s="35" customFormat="1" ht="12.75">
      <c r="A60" s="5"/>
      <c r="B60" s="54"/>
      <c r="C60" s="56"/>
      <c r="D60" s="53"/>
      <c r="E60" s="53"/>
      <c r="F60" s="53"/>
      <c r="G60" s="53"/>
      <c r="H60" s="54"/>
      <c r="I60" s="54"/>
      <c r="J60" s="52"/>
    </row>
    <row r="61" spans="1:5" ht="18.75">
      <c r="A61" s="5"/>
      <c r="B61" s="13" t="s">
        <v>134</v>
      </c>
      <c r="C61" s="12"/>
      <c r="D61" s="12"/>
      <c r="E61" s="12"/>
    </row>
  </sheetData>
  <sheetProtection/>
  <mergeCells count="6">
    <mergeCell ref="A1:G1"/>
    <mergeCell ref="A2:G2"/>
    <mergeCell ref="A3:H3"/>
    <mergeCell ref="A4:H4"/>
    <mergeCell ref="C5:D5"/>
    <mergeCell ref="A6:G6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7"/>
  <sheetViews>
    <sheetView showGridLines="0" view="pageBreakPreview" zoomScale="60" zoomScalePageLayoutView="0" workbookViewId="0" topLeftCell="A1">
      <selection activeCell="D141" sqref="D141"/>
    </sheetView>
  </sheetViews>
  <sheetFormatPr defaultColWidth="9.00390625" defaultRowHeight="12.75"/>
  <cols>
    <col min="1" max="1" width="9.125" style="58" customWidth="1"/>
    <col min="2" max="2" width="5.875" style="58" customWidth="1"/>
    <col min="3" max="6" width="24.75390625" style="58" customWidth="1"/>
    <col min="7" max="7" width="22.00390625" style="58" customWidth="1"/>
    <col min="8" max="9" width="21.125" style="58" customWidth="1"/>
    <col min="10" max="16384" width="9.125" style="58" customWidth="1"/>
  </cols>
  <sheetData>
    <row r="1" ht="15.75">
      <c r="A1" s="71" t="s">
        <v>350</v>
      </c>
    </row>
    <row r="2" ht="20.25">
      <c r="A2" s="70" t="s">
        <v>349</v>
      </c>
    </row>
    <row r="3" ht="12.75">
      <c r="A3" s="58" t="s">
        <v>348</v>
      </c>
    </row>
    <row r="4" spans="1:9" ht="12.75">
      <c r="A4" s="61" t="s">
        <v>195</v>
      </c>
      <c r="B4" s="60" t="s">
        <v>347</v>
      </c>
      <c r="C4" s="69" t="s">
        <v>346</v>
      </c>
      <c r="D4" s="69" t="s">
        <v>345</v>
      </c>
      <c r="E4" s="69" t="s">
        <v>344</v>
      </c>
      <c r="F4" s="69" t="s">
        <v>343</v>
      </c>
      <c r="G4" s="69" t="s">
        <v>342</v>
      </c>
      <c r="H4" s="69" t="s">
        <v>341</v>
      </c>
      <c r="I4" s="69" t="s">
        <v>340</v>
      </c>
    </row>
    <row r="5" spans="1:9" ht="12.75">
      <c r="A5" s="64" t="s">
        <v>195</v>
      </c>
      <c r="B5" s="64" t="s">
        <v>11</v>
      </c>
      <c r="C5" s="68" t="s">
        <v>11</v>
      </c>
      <c r="D5" s="58" t="s">
        <v>195</v>
      </c>
      <c r="E5" s="58" t="s">
        <v>195</v>
      </c>
      <c r="F5" s="58" t="s">
        <v>195</v>
      </c>
      <c r="G5" s="58" t="s">
        <v>195</v>
      </c>
      <c r="H5" s="58" t="s">
        <v>195</v>
      </c>
      <c r="I5" s="58" t="s">
        <v>195</v>
      </c>
    </row>
    <row r="6" spans="1:9" ht="12.75">
      <c r="A6" s="62" t="s">
        <v>339</v>
      </c>
      <c r="B6" s="61" t="s">
        <v>229</v>
      </c>
      <c r="C6" s="67" t="s">
        <v>338</v>
      </c>
      <c r="D6" s="68" t="s">
        <v>11</v>
      </c>
      <c r="E6" s="58" t="s">
        <v>195</v>
      </c>
      <c r="F6" s="58" t="s">
        <v>195</v>
      </c>
      <c r="G6" s="58" t="s">
        <v>195</v>
      </c>
      <c r="H6" s="58" t="s">
        <v>195</v>
      </c>
      <c r="I6" s="58" t="s">
        <v>195</v>
      </c>
    </row>
    <row r="7" spans="1:9" ht="12.75">
      <c r="A7" s="64" t="s">
        <v>195</v>
      </c>
      <c r="B7" s="64" t="s">
        <v>11</v>
      </c>
      <c r="C7" s="64" t="s">
        <v>11</v>
      </c>
      <c r="D7" s="67" t="s">
        <v>338</v>
      </c>
      <c r="E7" s="58" t="s">
        <v>195</v>
      </c>
      <c r="F7" s="58" t="s">
        <v>195</v>
      </c>
      <c r="G7" s="58" t="s">
        <v>195</v>
      </c>
      <c r="H7" s="58" t="s">
        <v>195</v>
      </c>
      <c r="I7" s="58" t="s">
        <v>195</v>
      </c>
    </row>
    <row r="8" spans="1:9" ht="12.75">
      <c r="A8" s="62" t="s">
        <v>337</v>
      </c>
      <c r="B8" s="61" t="s">
        <v>11</v>
      </c>
      <c r="C8" s="61" t="s">
        <v>336</v>
      </c>
      <c r="D8" s="66" t="s">
        <v>11</v>
      </c>
      <c r="E8" s="68" t="s">
        <v>11</v>
      </c>
      <c r="F8" s="58" t="s">
        <v>195</v>
      </c>
      <c r="G8" s="58" t="s">
        <v>195</v>
      </c>
      <c r="H8" s="58" t="s">
        <v>195</v>
      </c>
      <c r="I8" s="58" t="s">
        <v>195</v>
      </c>
    </row>
    <row r="9" spans="1:9" ht="12.75">
      <c r="A9" s="64" t="s">
        <v>195</v>
      </c>
      <c r="B9" s="64" t="s">
        <v>11</v>
      </c>
      <c r="C9" s="58" t="s">
        <v>11</v>
      </c>
      <c r="D9" s="66" t="s">
        <v>11</v>
      </c>
      <c r="E9" s="67" t="s">
        <v>338</v>
      </c>
      <c r="F9" s="58" t="s">
        <v>195</v>
      </c>
      <c r="G9" s="58" t="s">
        <v>195</v>
      </c>
      <c r="H9" s="58" t="s">
        <v>195</v>
      </c>
      <c r="I9" s="58" t="s">
        <v>195</v>
      </c>
    </row>
    <row r="10" spans="1:9" ht="12.75">
      <c r="A10" s="62" t="s">
        <v>335</v>
      </c>
      <c r="B10" s="61" t="s">
        <v>334</v>
      </c>
      <c r="C10" s="65" t="s">
        <v>333</v>
      </c>
      <c r="D10" s="64" t="s">
        <v>11</v>
      </c>
      <c r="E10" s="66" t="s">
        <v>559</v>
      </c>
      <c r="F10" s="58" t="s">
        <v>195</v>
      </c>
      <c r="G10" s="58" t="s">
        <v>195</v>
      </c>
      <c r="H10" s="58" t="s">
        <v>195</v>
      </c>
      <c r="I10" s="58" t="s">
        <v>195</v>
      </c>
    </row>
    <row r="11" spans="1:9" ht="12.75">
      <c r="A11" s="64" t="s">
        <v>195</v>
      </c>
      <c r="B11" s="64" t="s">
        <v>11</v>
      </c>
      <c r="C11" s="64" t="s">
        <v>11</v>
      </c>
      <c r="D11" s="61" t="s">
        <v>333</v>
      </c>
      <c r="E11" s="66" t="s">
        <v>11</v>
      </c>
      <c r="F11" s="58" t="s">
        <v>195</v>
      </c>
      <c r="G11" s="58" t="s">
        <v>195</v>
      </c>
      <c r="H11" s="58" t="s">
        <v>195</v>
      </c>
      <c r="I11" s="58" t="s">
        <v>195</v>
      </c>
    </row>
    <row r="12" spans="1:9" ht="12.75">
      <c r="A12" s="62" t="s">
        <v>332</v>
      </c>
      <c r="B12" s="61" t="s">
        <v>11</v>
      </c>
      <c r="C12" s="61" t="s">
        <v>331</v>
      </c>
      <c r="D12" s="59" t="s">
        <v>11</v>
      </c>
      <c r="E12" s="64" t="s">
        <v>195</v>
      </c>
      <c r="F12" s="68" t="s">
        <v>11</v>
      </c>
      <c r="G12" s="58" t="s">
        <v>195</v>
      </c>
      <c r="H12" s="58" t="s">
        <v>195</v>
      </c>
      <c r="I12" s="58" t="s">
        <v>195</v>
      </c>
    </row>
    <row r="13" spans="1:9" ht="12.75">
      <c r="A13" s="64" t="s">
        <v>195</v>
      </c>
      <c r="B13" s="64" t="s">
        <v>11</v>
      </c>
      <c r="C13" s="68" t="s">
        <v>11</v>
      </c>
      <c r="D13" s="59" t="s">
        <v>11</v>
      </c>
      <c r="E13" s="64" t="s">
        <v>195</v>
      </c>
      <c r="F13" s="67" t="s">
        <v>338</v>
      </c>
      <c r="G13" s="58" t="s">
        <v>195</v>
      </c>
      <c r="H13" s="58" t="s">
        <v>195</v>
      </c>
      <c r="I13" s="58" t="s">
        <v>195</v>
      </c>
    </row>
    <row r="14" spans="1:9" ht="12.75">
      <c r="A14" s="62" t="s">
        <v>330</v>
      </c>
      <c r="B14" s="61" t="s">
        <v>257</v>
      </c>
      <c r="C14" s="67" t="s">
        <v>329</v>
      </c>
      <c r="D14" s="68" t="s">
        <v>11</v>
      </c>
      <c r="E14" s="64" t="s">
        <v>195</v>
      </c>
      <c r="F14" s="66" t="s">
        <v>697</v>
      </c>
      <c r="G14" s="58" t="s">
        <v>195</v>
      </c>
      <c r="H14" s="58" t="s">
        <v>195</v>
      </c>
      <c r="I14" s="58" t="s">
        <v>195</v>
      </c>
    </row>
    <row r="15" spans="1:9" ht="12.75">
      <c r="A15" s="64" t="s">
        <v>195</v>
      </c>
      <c r="B15" s="64" t="s">
        <v>11</v>
      </c>
      <c r="C15" s="64" t="s">
        <v>11</v>
      </c>
      <c r="D15" s="67" t="s">
        <v>329</v>
      </c>
      <c r="E15" s="64" t="s">
        <v>195</v>
      </c>
      <c r="F15" s="66" t="s">
        <v>11</v>
      </c>
      <c r="G15" s="58" t="s">
        <v>195</v>
      </c>
      <c r="H15" s="58" t="s">
        <v>195</v>
      </c>
      <c r="I15" s="58" t="s">
        <v>195</v>
      </c>
    </row>
    <row r="16" spans="1:9" ht="12.75">
      <c r="A16" s="62" t="s">
        <v>328</v>
      </c>
      <c r="B16" s="61" t="s">
        <v>213</v>
      </c>
      <c r="C16" s="61" t="s">
        <v>327</v>
      </c>
      <c r="D16" s="66" t="s">
        <v>558</v>
      </c>
      <c r="E16" s="64" t="s">
        <v>11</v>
      </c>
      <c r="F16" s="64" t="s">
        <v>195</v>
      </c>
      <c r="G16" s="58" t="s">
        <v>195</v>
      </c>
      <c r="H16" s="58" t="s">
        <v>195</v>
      </c>
      <c r="I16" s="58" t="s">
        <v>195</v>
      </c>
    </row>
    <row r="17" spans="1:9" ht="12.75">
      <c r="A17" s="64" t="s">
        <v>195</v>
      </c>
      <c r="B17" s="64" t="s">
        <v>11</v>
      </c>
      <c r="C17" s="58" t="s">
        <v>11</v>
      </c>
      <c r="D17" s="66" t="s">
        <v>11</v>
      </c>
      <c r="E17" s="61" t="s">
        <v>323</v>
      </c>
      <c r="F17" s="64" t="s">
        <v>195</v>
      </c>
      <c r="G17" s="58" t="s">
        <v>195</v>
      </c>
      <c r="H17" s="58" t="s">
        <v>195</v>
      </c>
      <c r="I17" s="58" t="s">
        <v>195</v>
      </c>
    </row>
    <row r="18" spans="1:9" ht="12.75">
      <c r="A18" s="62" t="s">
        <v>326</v>
      </c>
      <c r="B18" s="61" t="s">
        <v>210</v>
      </c>
      <c r="C18" s="65" t="s">
        <v>325</v>
      </c>
      <c r="D18" s="64" t="s">
        <v>11</v>
      </c>
      <c r="E18" s="59" t="s">
        <v>557</v>
      </c>
      <c r="F18" s="64" t="s">
        <v>195</v>
      </c>
      <c r="G18" s="58" t="s">
        <v>195</v>
      </c>
      <c r="H18" s="58" t="s">
        <v>195</v>
      </c>
      <c r="I18" s="58" t="s">
        <v>195</v>
      </c>
    </row>
    <row r="19" spans="1:9" ht="12.75">
      <c r="A19" s="64" t="s">
        <v>195</v>
      </c>
      <c r="B19" s="64" t="s">
        <v>11</v>
      </c>
      <c r="C19" s="64" t="s">
        <v>11</v>
      </c>
      <c r="D19" s="61" t="s">
        <v>323</v>
      </c>
      <c r="E19" s="59" t="s">
        <v>11</v>
      </c>
      <c r="F19" s="64" t="s">
        <v>195</v>
      </c>
      <c r="G19" s="58" t="s">
        <v>195</v>
      </c>
      <c r="H19" s="58" t="s">
        <v>195</v>
      </c>
      <c r="I19" s="58" t="s">
        <v>195</v>
      </c>
    </row>
    <row r="20" spans="1:9" ht="12.75">
      <c r="A20" s="62" t="s">
        <v>324</v>
      </c>
      <c r="B20" s="61" t="s">
        <v>216</v>
      </c>
      <c r="C20" s="61" t="s">
        <v>323</v>
      </c>
      <c r="D20" s="59" t="s">
        <v>533</v>
      </c>
      <c r="E20" s="58" t="s">
        <v>195</v>
      </c>
      <c r="F20" s="64" t="s">
        <v>195</v>
      </c>
      <c r="G20" s="68" t="s">
        <v>11</v>
      </c>
      <c r="H20" s="58" t="s">
        <v>195</v>
      </c>
      <c r="I20" s="58" t="s">
        <v>195</v>
      </c>
    </row>
    <row r="21" spans="1:9" ht="12.75">
      <c r="A21" s="64" t="s">
        <v>195</v>
      </c>
      <c r="B21" s="64" t="s">
        <v>11</v>
      </c>
      <c r="C21" s="68" t="s">
        <v>11</v>
      </c>
      <c r="D21" s="59" t="s">
        <v>11</v>
      </c>
      <c r="E21" s="58" t="s">
        <v>195</v>
      </c>
      <c r="F21" s="64" t="s">
        <v>195</v>
      </c>
      <c r="G21" s="67" t="s">
        <v>338</v>
      </c>
      <c r="H21" s="58" t="s">
        <v>195</v>
      </c>
      <c r="I21" s="58" t="s">
        <v>195</v>
      </c>
    </row>
    <row r="22" spans="1:9" ht="12.75">
      <c r="A22" s="62" t="s">
        <v>322</v>
      </c>
      <c r="B22" s="61" t="s">
        <v>207</v>
      </c>
      <c r="C22" s="67" t="s">
        <v>321</v>
      </c>
      <c r="D22" s="68" t="s">
        <v>11</v>
      </c>
      <c r="E22" s="58" t="s">
        <v>195</v>
      </c>
      <c r="F22" s="64" t="s">
        <v>195</v>
      </c>
      <c r="G22" s="66" t="s">
        <v>696</v>
      </c>
      <c r="H22" s="58" t="s">
        <v>195</v>
      </c>
      <c r="I22" s="58" t="s">
        <v>195</v>
      </c>
    </row>
    <row r="23" spans="1:9" ht="12.75">
      <c r="A23" s="64" t="s">
        <v>195</v>
      </c>
      <c r="B23" s="64" t="s">
        <v>11</v>
      </c>
      <c r="C23" s="64" t="s">
        <v>11</v>
      </c>
      <c r="D23" s="67" t="s">
        <v>321</v>
      </c>
      <c r="E23" s="58" t="s">
        <v>195</v>
      </c>
      <c r="F23" s="64" t="s">
        <v>195</v>
      </c>
      <c r="G23" s="66" t="s">
        <v>11</v>
      </c>
      <c r="H23" s="58" t="s">
        <v>195</v>
      </c>
      <c r="I23" s="58" t="s">
        <v>195</v>
      </c>
    </row>
    <row r="24" spans="1:9" ht="12.75">
      <c r="A24" s="62" t="s">
        <v>320</v>
      </c>
      <c r="B24" s="61" t="s">
        <v>11</v>
      </c>
      <c r="C24" s="61" t="s">
        <v>319</v>
      </c>
      <c r="D24" s="66" t="s">
        <v>11</v>
      </c>
      <c r="E24" s="68" t="s">
        <v>11</v>
      </c>
      <c r="F24" s="64" t="s">
        <v>195</v>
      </c>
      <c r="G24" s="64" t="s">
        <v>195</v>
      </c>
      <c r="H24" s="58" t="s">
        <v>195</v>
      </c>
      <c r="I24" s="58" t="s">
        <v>195</v>
      </c>
    </row>
    <row r="25" spans="1:9" ht="12.75">
      <c r="A25" s="64" t="s">
        <v>195</v>
      </c>
      <c r="B25" s="64" t="s">
        <v>11</v>
      </c>
      <c r="C25" s="58" t="s">
        <v>11</v>
      </c>
      <c r="D25" s="66" t="s">
        <v>11</v>
      </c>
      <c r="E25" s="67" t="s">
        <v>321</v>
      </c>
      <c r="F25" s="64" t="s">
        <v>195</v>
      </c>
      <c r="G25" s="64" t="s">
        <v>195</v>
      </c>
      <c r="H25" s="58" t="s">
        <v>195</v>
      </c>
      <c r="I25" s="58" t="s">
        <v>195</v>
      </c>
    </row>
    <row r="26" spans="1:9" ht="12.75">
      <c r="A26" s="62" t="s">
        <v>318</v>
      </c>
      <c r="B26" s="61" t="s">
        <v>216</v>
      </c>
      <c r="C26" s="65" t="s">
        <v>317</v>
      </c>
      <c r="D26" s="64" t="s">
        <v>11</v>
      </c>
      <c r="E26" s="66" t="s">
        <v>544</v>
      </c>
      <c r="F26" s="64" t="s">
        <v>195</v>
      </c>
      <c r="G26" s="64" t="s">
        <v>195</v>
      </c>
      <c r="H26" s="58" t="s">
        <v>195</v>
      </c>
      <c r="I26" s="58" t="s">
        <v>195</v>
      </c>
    </row>
    <row r="27" spans="1:9" ht="12.75">
      <c r="A27" s="64" t="s">
        <v>195</v>
      </c>
      <c r="B27" s="64" t="s">
        <v>11</v>
      </c>
      <c r="C27" s="64" t="s">
        <v>11</v>
      </c>
      <c r="D27" s="61" t="s">
        <v>317</v>
      </c>
      <c r="E27" s="66" t="s">
        <v>11</v>
      </c>
      <c r="F27" s="64" t="s">
        <v>195</v>
      </c>
      <c r="G27" s="64" t="s">
        <v>195</v>
      </c>
      <c r="H27" s="58" t="s">
        <v>195</v>
      </c>
      <c r="I27" s="58" t="s">
        <v>195</v>
      </c>
    </row>
    <row r="28" spans="1:9" ht="12.75">
      <c r="A28" s="62" t="s">
        <v>316</v>
      </c>
      <c r="B28" s="61" t="s">
        <v>11</v>
      </c>
      <c r="C28" s="61" t="s">
        <v>315</v>
      </c>
      <c r="D28" s="59" t="s">
        <v>11</v>
      </c>
      <c r="E28" s="64" t="s">
        <v>195</v>
      </c>
      <c r="F28" s="63" t="s">
        <v>11</v>
      </c>
      <c r="G28" s="64" t="s">
        <v>195</v>
      </c>
      <c r="H28" s="58" t="s">
        <v>195</v>
      </c>
      <c r="I28" s="58" t="s">
        <v>195</v>
      </c>
    </row>
    <row r="29" spans="1:9" ht="12.75">
      <c r="A29" s="64" t="s">
        <v>195</v>
      </c>
      <c r="B29" s="64" t="s">
        <v>11</v>
      </c>
      <c r="C29" s="68" t="s">
        <v>11</v>
      </c>
      <c r="D29" s="59" t="s">
        <v>11</v>
      </c>
      <c r="E29" s="64" t="s">
        <v>195</v>
      </c>
      <c r="F29" s="60" t="s">
        <v>313</v>
      </c>
      <c r="G29" s="64" t="s">
        <v>195</v>
      </c>
      <c r="H29" s="58" t="s">
        <v>195</v>
      </c>
      <c r="I29" s="58" t="s">
        <v>195</v>
      </c>
    </row>
    <row r="30" spans="1:9" ht="12.75">
      <c r="A30" s="62" t="s">
        <v>314</v>
      </c>
      <c r="B30" s="61" t="s">
        <v>197</v>
      </c>
      <c r="C30" s="67" t="s">
        <v>313</v>
      </c>
      <c r="D30" s="68" t="s">
        <v>11</v>
      </c>
      <c r="E30" s="64" t="s">
        <v>195</v>
      </c>
      <c r="F30" s="59" t="s">
        <v>695</v>
      </c>
      <c r="G30" s="64" t="s">
        <v>195</v>
      </c>
      <c r="H30" s="58" t="s">
        <v>195</v>
      </c>
      <c r="I30" s="58" t="s">
        <v>195</v>
      </c>
    </row>
    <row r="31" spans="1:9" ht="12.75">
      <c r="A31" s="64" t="s">
        <v>195</v>
      </c>
      <c r="B31" s="64" t="s">
        <v>11</v>
      </c>
      <c r="C31" s="64" t="s">
        <v>11</v>
      </c>
      <c r="D31" s="67" t="s">
        <v>313</v>
      </c>
      <c r="E31" s="64" t="s">
        <v>195</v>
      </c>
      <c r="F31" s="59" t="s">
        <v>11</v>
      </c>
      <c r="G31" s="64" t="s">
        <v>195</v>
      </c>
      <c r="H31" s="58" t="s">
        <v>195</v>
      </c>
      <c r="I31" s="58" t="s">
        <v>195</v>
      </c>
    </row>
    <row r="32" spans="1:9" ht="12.75">
      <c r="A32" s="62" t="s">
        <v>312</v>
      </c>
      <c r="B32" s="61" t="s">
        <v>248</v>
      </c>
      <c r="C32" s="61" t="s">
        <v>311</v>
      </c>
      <c r="D32" s="66" t="s">
        <v>556</v>
      </c>
      <c r="E32" s="63" t="s">
        <v>11</v>
      </c>
      <c r="F32" s="58" t="s">
        <v>195</v>
      </c>
      <c r="G32" s="64" t="s">
        <v>195</v>
      </c>
      <c r="H32" s="58" t="s">
        <v>195</v>
      </c>
      <c r="I32" s="58" t="s">
        <v>195</v>
      </c>
    </row>
    <row r="33" spans="1:9" ht="12.75">
      <c r="A33" s="64" t="s">
        <v>195</v>
      </c>
      <c r="B33" s="64" t="s">
        <v>11</v>
      </c>
      <c r="C33" s="58" t="s">
        <v>11</v>
      </c>
      <c r="D33" s="66" t="s">
        <v>11</v>
      </c>
      <c r="E33" s="60" t="s">
        <v>313</v>
      </c>
      <c r="F33" s="58" t="s">
        <v>195</v>
      </c>
      <c r="G33" s="64" t="s">
        <v>195</v>
      </c>
      <c r="H33" s="58" t="s">
        <v>195</v>
      </c>
      <c r="I33" s="58" t="s">
        <v>195</v>
      </c>
    </row>
    <row r="34" spans="1:9" ht="12.75">
      <c r="A34" s="62" t="s">
        <v>310</v>
      </c>
      <c r="B34" s="61" t="s">
        <v>232</v>
      </c>
      <c r="C34" s="65" t="s">
        <v>309</v>
      </c>
      <c r="D34" s="64" t="s">
        <v>11</v>
      </c>
      <c r="E34" s="59" t="s">
        <v>555</v>
      </c>
      <c r="F34" s="58" t="s">
        <v>195</v>
      </c>
      <c r="G34" s="64" t="s">
        <v>195</v>
      </c>
      <c r="H34" s="58" t="s">
        <v>195</v>
      </c>
      <c r="I34" s="58" t="s">
        <v>195</v>
      </c>
    </row>
    <row r="35" spans="1:9" ht="12.75">
      <c r="A35" s="64" t="s">
        <v>195</v>
      </c>
      <c r="B35" s="64" t="s">
        <v>11</v>
      </c>
      <c r="C35" s="64" t="s">
        <v>11</v>
      </c>
      <c r="D35" s="61" t="s">
        <v>307</v>
      </c>
      <c r="E35" s="59" t="s">
        <v>11</v>
      </c>
      <c r="F35" s="58" t="s">
        <v>195</v>
      </c>
      <c r="G35" s="64" t="s">
        <v>195</v>
      </c>
      <c r="H35" s="58" t="s">
        <v>195</v>
      </c>
      <c r="I35" s="58" t="s">
        <v>195</v>
      </c>
    </row>
    <row r="36" spans="1:9" ht="12.75">
      <c r="A36" s="62" t="s">
        <v>308</v>
      </c>
      <c r="B36" s="61" t="s">
        <v>219</v>
      </c>
      <c r="C36" s="61" t="s">
        <v>307</v>
      </c>
      <c r="D36" s="59" t="s">
        <v>554</v>
      </c>
      <c r="E36" s="58" t="s">
        <v>195</v>
      </c>
      <c r="F36" s="58" t="s">
        <v>195</v>
      </c>
      <c r="G36" s="64" t="s">
        <v>195</v>
      </c>
      <c r="H36" s="68" t="s">
        <v>11</v>
      </c>
      <c r="I36" s="58" t="s">
        <v>195</v>
      </c>
    </row>
    <row r="37" spans="1:9" ht="12.75">
      <c r="A37" s="64" t="s">
        <v>195</v>
      </c>
      <c r="B37" s="64" t="s">
        <v>11</v>
      </c>
      <c r="C37" s="68" t="s">
        <v>11</v>
      </c>
      <c r="D37" s="59" t="s">
        <v>11</v>
      </c>
      <c r="E37" s="58" t="s">
        <v>195</v>
      </c>
      <c r="F37" s="58" t="s">
        <v>195</v>
      </c>
      <c r="G37" s="64" t="s">
        <v>195</v>
      </c>
      <c r="H37" s="67" t="s">
        <v>338</v>
      </c>
      <c r="I37" s="58" t="s">
        <v>195</v>
      </c>
    </row>
    <row r="38" spans="1:9" ht="12.75">
      <c r="A38" s="62" t="s">
        <v>306</v>
      </c>
      <c r="B38" s="61" t="s">
        <v>257</v>
      </c>
      <c r="C38" s="67" t="s">
        <v>305</v>
      </c>
      <c r="D38" s="68" t="s">
        <v>11</v>
      </c>
      <c r="E38" s="58" t="s">
        <v>195</v>
      </c>
      <c r="F38" s="58" t="s">
        <v>195</v>
      </c>
      <c r="G38" s="64" t="s">
        <v>195</v>
      </c>
      <c r="H38" s="66" t="s">
        <v>694</v>
      </c>
      <c r="I38" s="58" t="s">
        <v>195</v>
      </c>
    </row>
    <row r="39" spans="1:9" ht="12.75">
      <c r="A39" s="64" t="s">
        <v>195</v>
      </c>
      <c r="B39" s="64" t="s">
        <v>11</v>
      </c>
      <c r="C39" s="64" t="s">
        <v>11</v>
      </c>
      <c r="D39" s="67" t="s">
        <v>305</v>
      </c>
      <c r="E39" s="58" t="s">
        <v>195</v>
      </c>
      <c r="F39" s="58" t="s">
        <v>195</v>
      </c>
      <c r="G39" s="64" t="s">
        <v>195</v>
      </c>
      <c r="H39" s="66" t="s">
        <v>11</v>
      </c>
      <c r="I39" s="58" t="s">
        <v>195</v>
      </c>
    </row>
    <row r="40" spans="1:9" ht="12.75">
      <c r="A40" s="62" t="s">
        <v>304</v>
      </c>
      <c r="B40" s="61" t="s">
        <v>11</v>
      </c>
      <c r="C40" s="61" t="s">
        <v>303</v>
      </c>
      <c r="D40" s="66" t="s">
        <v>11</v>
      </c>
      <c r="E40" s="68" t="s">
        <v>11</v>
      </c>
      <c r="F40" s="58" t="s">
        <v>195</v>
      </c>
      <c r="G40" s="64" t="s">
        <v>195</v>
      </c>
      <c r="H40" s="64" t="s">
        <v>195</v>
      </c>
      <c r="I40" s="58" t="s">
        <v>195</v>
      </c>
    </row>
    <row r="41" spans="1:9" ht="12.75">
      <c r="A41" s="64" t="s">
        <v>195</v>
      </c>
      <c r="B41" s="64" t="s">
        <v>11</v>
      </c>
      <c r="C41" s="58" t="s">
        <v>11</v>
      </c>
      <c r="D41" s="66" t="s">
        <v>11</v>
      </c>
      <c r="E41" s="67" t="s">
        <v>305</v>
      </c>
      <c r="F41" s="58" t="s">
        <v>195</v>
      </c>
      <c r="G41" s="64" t="s">
        <v>195</v>
      </c>
      <c r="H41" s="64" t="s">
        <v>195</v>
      </c>
      <c r="I41" s="58" t="s">
        <v>195</v>
      </c>
    </row>
    <row r="42" spans="1:9" ht="12.75">
      <c r="A42" s="62" t="s">
        <v>302</v>
      </c>
      <c r="B42" s="61" t="s">
        <v>219</v>
      </c>
      <c r="C42" s="65" t="s">
        <v>301</v>
      </c>
      <c r="D42" s="64" t="s">
        <v>11</v>
      </c>
      <c r="E42" s="66" t="s">
        <v>553</v>
      </c>
      <c r="F42" s="58" t="s">
        <v>195</v>
      </c>
      <c r="G42" s="64" t="s">
        <v>195</v>
      </c>
      <c r="H42" s="64" t="s">
        <v>195</v>
      </c>
      <c r="I42" s="58" t="s">
        <v>195</v>
      </c>
    </row>
    <row r="43" spans="1:9" ht="12.75">
      <c r="A43" s="64" t="s">
        <v>195</v>
      </c>
      <c r="B43" s="64" t="s">
        <v>11</v>
      </c>
      <c r="C43" s="64" t="s">
        <v>11</v>
      </c>
      <c r="D43" s="61" t="s">
        <v>301</v>
      </c>
      <c r="E43" s="66" t="s">
        <v>11</v>
      </c>
      <c r="F43" s="58" t="s">
        <v>195</v>
      </c>
      <c r="G43" s="64" t="s">
        <v>195</v>
      </c>
      <c r="H43" s="64" t="s">
        <v>195</v>
      </c>
      <c r="I43" s="58" t="s">
        <v>195</v>
      </c>
    </row>
    <row r="44" spans="1:9" ht="12.75">
      <c r="A44" s="62" t="s">
        <v>300</v>
      </c>
      <c r="B44" s="61" t="s">
        <v>11</v>
      </c>
      <c r="C44" s="61" t="s">
        <v>299</v>
      </c>
      <c r="D44" s="59" t="s">
        <v>11</v>
      </c>
      <c r="E44" s="64" t="s">
        <v>195</v>
      </c>
      <c r="F44" s="68" t="s">
        <v>11</v>
      </c>
      <c r="G44" s="64" t="s">
        <v>195</v>
      </c>
      <c r="H44" s="64" t="s">
        <v>195</v>
      </c>
      <c r="I44" s="58" t="s">
        <v>195</v>
      </c>
    </row>
    <row r="45" spans="1:9" ht="12.75">
      <c r="A45" s="64" t="s">
        <v>195</v>
      </c>
      <c r="B45" s="64" t="s">
        <v>11</v>
      </c>
      <c r="C45" s="68" t="s">
        <v>11</v>
      </c>
      <c r="D45" s="59" t="s">
        <v>11</v>
      </c>
      <c r="E45" s="64" t="s">
        <v>195</v>
      </c>
      <c r="F45" s="67" t="s">
        <v>305</v>
      </c>
      <c r="G45" s="64" t="s">
        <v>195</v>
      </c>
      <c r="H45" s="64" t="s">
        <v>195</v>
      </c>
      <c r="I45" s="58" t="s">
        <v>195</v>
      </c>
    </row>
    <row r="46" spans="1:9" ht="12.75">
      <c r="A46" s="62" t="s">
        <v>298</v>
      </c>
      <c r="B46" s="61" t="s">
        <v>229</v>
      </c>
      <c r="C46" s="67" t="s">
        <v>297</v>
      </c>
      <c r="D46" s="68" t="s">
        <v>11</v>
      </c>
      <c r="E46" s="64" t="s">
        <v>195</v>
      </c>
      <c r="F46" s="66" t="s">
        <v>693</v>
      </c>
      <c r="G46" s="64" t="s">
        <v>195</v>
      </c>
      <c r="H46" s="64" t="s">
        <v>195</v>
      </c>
      <c r="I46" s="58" t="s">
        <v>195</v>
      </c>
    </row>
    <row r="47" spans="1:9" ht="12.75">
      <c r="A47" s="64" t="s">
        <v>195</v>
      </c>
      <c r="B47" s="64" t="s">
        <v>11</v>
      </c>
      <c r="C47" s="64" t="s">
        <v>11</v>
      </c>
      <c r="D47" s="67" t="s">
        <v>297</v>
      </c>
      <c r="E47" s="64" t="s">
        <v>195</v>
      </c>
      <c r="F47" s="66" t="s">
        <v>11</v>
      </c>
      <c r="G47" s="64" t="s">
        <v>195</v>
      </c>
      <c r="H47" s="64" t="s">
        <v>195</v>
      </c>
      <c r="I47" s="58" t="s">
        <v>195</v>
      </c>
    </row>
    <row r="48" spans="1:9" ht="12.75">
      <c r="A48" s="62" t="s">
        <v>296</v>
      </c>
      <c r="B48" s="61" t="s">
        <v>216</v>
      </c>
      <c r="C48" s="61" t="s">
        <v>295</v>
      </c>
      <c r="D48" s="66" t="s">
        <v>552</v>
      </c>
      <c r="E48" s="63" t="s">
        <v>11</v>
      </c>
      <c r="F48" s="64" t="s">
        <v>195</v>
      </c>
      <c r="G48" s="64" t="s">
        <v>195</v>
      </c>
      <c r="H48" s="64" t="s">
        <v>195</v>
      </c>
      <c r="I48" s="58" t="s">
        <v>195</v>
      </c>
    </row>
    <row r="49" spans="1:9" ht="12.75">
      <c r="A49" s="64" t="s">
        <v>195</v>
      </c>
      <c r="B49" s="64" t="s">
        <v>11</v>
      </c>
      <c r="C49" s="58" t="s">
        <v>11</v>
      </c>
      <c r="D49" s="66" t="s">
        <v>11</v>
      </c>
      <c r="E49" s="60" t="s">
        <v>297</v>
      </c>
      <c r="F49" s="64" t="s">
        <v>195</v>
      </c>
      <c r="G49" s="64" t="s">
        <v>195</v>
      </c>
      <c r="H49" s="64" t="s">
        <v>195</v>
      </c>
      <c r="I49" s="58" t="s">
        <v>195</v>
      </c>
    </row>
    <row r="50" spans="1:9" ht="12.75">
      <c r="A50" s="62" t="s">
        <v>294</v>
      </c>
      <c r="B50" s="61" t="s">
        <v>248</v>
      </c>
      <c r="C50" s="65" t="s">
        <v>293</v>
      </c>
      <c r="D50" s="64" t="s">
        <v>11</v>
      </c>
      <c r="E50" s="59" t="s">
        <v>551</v>
      </c>
      <c r="F50" s="64" t="s">
        <v>195</v>
      </c>
      <c r="G50" s="64" t="s">
        <v>195</v>
      </c>
      <c r="H50" s="64" t="s">
        <v>195</v>
      </c>
      <c r="I50" s="58" t="s">
        <v>195</v>
      </c>
    </row>
    <row r="51" spans="1:9" ht="12.75">
      <c r="A51" s="64" t="s">
        <v>195</v>
      </c>
      <c r="B51" s="64" t="s">
        <v>11</v>
      </c>
      <c r="C51" s="64" t="s">
        <v>11</v>
      </c>
      <c r="D51" s="61" t="s">
        <v>293</v>
      </c>
      <c r="E51" s="59" t="s">
        <v>11</v>
      </c>
      <c r="F51" s="64" t="s">
        <v>195</v>
      </c>
      <c r="G51" s="64" t="s">
        <v>195</v>
      </c>
      <c r="H51" s="64" t="s">
        <v>195</v>
      </c>
      <c r="I51" s="58" t="s">
        <v>195</v>
      </c>
    </row>
    <row r="52" spans="1:9" ht="12.75">
      <c r="A52" s="62" t="s">
        <v>292</v>
      </c>
      <c r="B52" s="61" t="s">
        <v>207</v>
      </c>
      <c r="C52" s="61" t="s">
        <v>291</v>
      </c>
      <c r="D52" s="59" t="s">
        <v>550</v>
      </c>
      <c r="E52" s="58" t="s">
        <v>195</v>
      </c>
      <c r="F52" s="64" t="s">
        <v>195</v>
      </c>
      <c r="G52" s="63" t="s">
        <v>11</v>
      </c>
      <c r="H52" s="64" t="s">
        <v>195</v>
      </c>
      <c r="I52" s="58" t="s">
        <v>195</v>
      </c>
    </row>
    <row r="53" spans="1:9" ht="12.75">
      <c r="A53" s="64" t="s">
        <v>195</v>
      </c>
      <c r="B53" s="64" t="s">
        <v>11</v>
      </c>
      <c r="C53" s="68" t="s">
        <v>11</v>
      </c>
      <c r="D53" s="59" t="s">
        <v>11</v>
      </c>
      <c r="E53" s="58" t="s">
        <v>195</v>
      </c>
      <c r="F53" s="64" t="s">
        <v>195</v>
      </c>
      <c r="G53" s="60" t="s">
        <v>280</v>
      </c>
      <c r="H53" s="64" t="s">
        <v>195</v>
      </c>
      <c r="I53" s="58" t="s">
        <v>195</v>
      </c>
    </row>
    <row r="54" spans="1:9" ht="12.75">
      <c r="A54" s="62" t="s">
        <v>290</v>
      </c>
      <c r="B54" s="61" t="s">
        <v>289</v>
      </c>
      <c r="C54" s="67" t="s">
        <v>288</v>
      </c>
      <c r="D54" s="68" t="s">
        <v>11</v>
      </c>
      <c r="E54" s="58" t="s">
        <v>195</v>
      </c>
      <c r="F54" s="64" t="s">
        <v>195</v>
      </c>
      <c r="G54" s="59" t="s">
        <v>692</v>
      </c>
      <c r="H54" s="64" t="s">
        <v>195</v>
      </c>
      <c r="I54" s="58" t="s">
        <v>195</v>
      </c>
    </row>
    <row r="55" spans="1:9" ht="12.75">
      <c r="A55" s="64" t="s">
        <v>195</v>
      </c>
      <c r="B55" s="64" t="s">
        <v>11</v>
      </c>
      <c r="C55" s="64" t="s">
        <v>11</v>
      </c>
      <c r="D55" s="67" t="s">
        <v>288</v>
      </c>
      <c r="E55" s="58" t="s">
        <v>195</v>
      </c>
      <c r="F55" s="64" t="s">
        <v>195</v>
      </c>
      <c r="G55" s="59" t="s">
        <v>11</v>
      </c>
      <c r="H55" s="64" t="s">
        <v>195</v>
      </c>
      <c r="I55" s="58" t="s">
        <v>195</v>
      </c>
    </row>
    <row r="56" spans="1:9" ht="12.75">
      <c r="A56" s="62" t="s">
        <v>287</v>
      </c>
      <c r="B56" s="61" t="s">
        <v>11</v>
      </c>
      <c r="C56" s="61" t="s">
        <v>286</v>
      </c>
      <c r="D56" s="66" t="s">
        <v>11</v>
      </c>
      <c r="E56" s="68" t="s">
        <v>11</v>
      </c>
      <c r="F56" s="64" t="s">
        <v>195</v>
      </c>
      <c r="G56" s="58" t="s">
        <v>195</v>
      </c>
      <c r="H56" s="64" t="s">
        <v>195</v>
      </c>
      <c r="I56" s="58" t="s">
        <v>195</v>
      </c>
    </row>
    <row r="57" spans="1:9" ht="12.75">
      <c r="A57" s="64" t="s">
        <v>195</v>
      </c>
      <c r="B57" s="64" t="s">
        <v>11</v>
      </c>
      <c r="C57" s="58" t="s">
        <v>11</v>
      </c>
      <c r="D57" s="66" t="s">
        <v>11</v>
      </c>
      <c r="E57" s="67" t="s">
        <v>288</v>
      </c>
      <c r="F57" s="64" t="s">
        <v>195</v>
      </c>
      <c r="G57" s="58" t="s">
        <v>195</v>
      </c>
      <c r="H57" s="64" t="s">
        <v>195</v>
      </c>
      <c r="I57" s="58" t="s">
        <v>195</v>
      </c>
    </row>
    <row r="58" spans="1:9" ht="12.75">
      <c r="A58" s="62" t="s">
        <v>285</v>
      </c>
      <c r="B58" s="61" t="s">
        <v>224</v>
      </c>
      <c r="C58" s="65" t="s">
        <v>284</v>
      </c>
      <c r="D58" s="64" t="s">
        <v>11</v>
      </c>
      <c r="E58" s="66" t="s">
        <v>549</v>
      </c>
      <c r="F58" s="64" t="s">
        <v>195</v>
      </c>
      <c r="G58" s="58" t="s">
        <v>195</v>
      </c>
      <c r="H58" s="64" t="s">
        <v>195</v>
      </c>
      <c r="I58" s="58" t="s">
        <v>195</v>
      </c>
    </row>
    <row r="59" spans="1:9" ht="12.75">
      <c r="A59" s="64" t="s">
        <v>195</v>
      </c>
      <c r="B59" s="64" t="s">
        <v>11</v>
      </c>
      <c r="C59" s="64" t="s">
        <v>11</v>
      </c>
      <c r="D59" s="61" t="s">
        <v>284</v>
      </c>
      <c r="E59" s="66" t="s">
        <v>11</v>
      </c>
      <c r="F59" s="64" t="s">
        <v>195</v>
      </c>
      <c r="G59" s="58" t="s">
        <v>195</v>
      </c>
      <c r="H59" s="64" t="s">
        <v>195</v>
      </c>
      <c r="I59" s="58" t="s">
        <v>195</v>
      </c>
    </row>
    <row r="60" spans="1:9" ht="12.75">
      <c r="A60" s="62" t="s">
        <v>283</v>
      </c>
      <c r="B60" s="61" t="s">
        <v>11</v>
      </c>
      <c r="C60" s="61" t="s">
        <v>282</v>
      </c>
      <c r="D60" s="59" t="s">
        <v>11</v>
      </c>
      <c r="E60" s="64" t="s">
        <v>195</v>
      </c>
      <c r="F60" s="63" t="s">
        <v>11</v>
      </c>
      <c r="G60" s="58" t="s">
        <v>195</v>
      </c>
      <c r="H60" s="64" t="s">
        <v>195</v>
      </c>
      <c r="I60" s="58" t="s">
        <v>195</v>
      </c>
    </row>
    <row r="61" spans="1:9" ht="12.75">
      <c r="A61" s="64" t="s">
        <v>195</v>
      </c>
      <c r="B61" s="64" t="s">
        <v>11</v>
      </c>
      <c r="C61" s="68" t="s">
        <v>11</v>
      </c>
      <c r="D61" s="59" t="s">
        <v>11</v>
      </c>
      <c r="E61" s="64" t="s">
        <v>195</v>
      </c>
      <c r="F61" s="60" t="s">
        <v>280</v>
      </c>
      <c r="G61" s="58" t="s">
        <v>195</v>
      </c>
      <c r="H61" s="64" t="s">
        <v>195</v>
      </c>
      <c r="I61" s="58" t="s">
        <v>195</v>
      </c>
    </row>
    <row r="62" spans="1:9" ht="12.75">
      <c r="A62" s="62" t="s">
        <v>281</v>
      </c>
      <c r="B62" s="61" t="s">
        <v>216</v>
      </c>
      <c r="C62" s="67" t="s">
        <v>280</v>
      </c>
      <c r="D62" s="68" t="s">
        <v>11</v>
      </c>
      <c r="E62" s="64" t="s">
        <v>195</v>
      </c>
      <c r="F62" s="59" t="s">
        <v>691</v>
      </c>
      <c r="G62" s="58" t="s">
        <v>195</v>
      </c>
      <c r="H62" s="64" t="s">
        <v>195</v>
      </c>
      <c r="I62" s="58" t="s">
        <v>195</v>
      </c>
    </row>
    <row r="63" spans="1:9" ht="12.75">
      <c r="A63" s="64" t="s">
        <v>195</v>
      </c>
      <c r="B63" s="64" t="s">
        <v>11</v>
      </c>
      <c r="C63" s="64" t="s">
        <v>11</v>
      </c>
      <c r="D63" s="67" t="s">
        <v>280</v>
      </c>
      <c r="E63" s="64" t="s">
        <v>195</v>
      </c>
      <c r="F63" s="59" t="s">
        <v>11</v>
      </c>
      <c r="G63" s="58" t="s">
        <v>195</v>
      </c>
      <c r="H63" s="64" t="s">
        <v>195</v>
      </c>
      <c r="I63" s="58" t="s">
        <v>195</v>
      </c>
    </row>
    <row r="64" spans="1:9" ht="12.75">
      <c r="A64" s="62" t="s">
        <v>279</v>
      </c>
      <c r="B64" s="61" t="s">
        <v>232</v>
      </c>
      <c r="C64" s="61" t="s">
        <v>278</v>
      </c>
      <c r="D64" s="66" t="s">
        <v>548</v>
      </c>
      <c r="E64" s="63" t="s">
        <v>11</v>
      </c>
      <c r="F64" s="58" t="s">
        <v>195</v>
      </c>
      <c r="G64" s="58" t="s">
        <v>195</v>
      </c>
      <c r="H64" s="64" t="s">
        <v>195</v>
      </c>
      <c r="I64" s="58" t="s">
        <v>195</v>
      </c>
    </row>
    <row r="65" spans="1:9" ht="12.75">
      <c r="A65" s="64" t="s">
        <v>195</v>
      </c>
      <c r="B65" s="64" t="s">
        <v>11</v>
      </c>
      <c r="C65" s="58" t="s">
        <v>11</v>
      </c>
      <c r="D65" s="66" t="s">
        <v>11</v>
      </c>
      <c r="E65" s="60" t="s">
        <v>280</v>
      </c>
      <c r="F65" s="58" t="s">
        <v>195</v>
      </c>
      <c r="G65" s="58" t="s">
        <v>195</v>
      </c>
      <c r="H65" s="64" t="s">
        <v>195</v>
      </c>
      <c r="I65" s="58" t="s">
        <v>195</v>
      </c>
    </row>
    <row r="66" spans="1:9" ht="12.75">
      <c r="A66" s="62" t="s">
        <v>277</v>
      </c>
      <c r="B66" s="61" t="s">
        <v>207</v>
      </c>
      <c r="C66" s="65" t="s">
        <v>276</v>
      </c>
      <c r="D66" s="64" t="s">
        <v>11</v>
      </c>
      <c r="E66" s="59" t="s">
        <v>547</v>
      </c>
      <c r="F66" s="58" t="s">
        <v>195</v>
      </c>
      <c r="G66" s="58" t="s">
        <v>195</v>
      </c>
      <c r="H66" s="64" t="s">
        <v>195</v>
      </c>
      <c r="I66" s="58" t="s">
        <v>195</v>
      </c>
    </row>
    <row r="67" spans="1:9" ht="12.75">
      <c r="A67" s="64" t="s">
        <v>195</v>
      </c>
      <c r="B67" s="64" t="s">
        <v>11</v>
      </c>
      <c r="C67" s="64" t="s">
        <v>11</v>
      </c>
      <c r="D67" s="61" t="s">
        <v>274</v>
      </c>
      <c r="E67" s="59" t="s">
        <v>11</v>
      </c>
      <c r="F67" s="58" t="s">
        <v>195</v>
      </c>
      <c r="G67" s="58" t="s">
        <v>195</v>
      </c>
      <c r="H67" s="64" t="s">
        <v>195</v>
      </c>
      <c r="I67" s="58" t="s">
        <v>195</v>
      </c>
    </row>
    <row r="68" spans="1:9" ht="12.75">
      <c r="A68" s="62" t="s">
        <v>275</v>
      </c>
      <c r="B68" s="61" t="s">
        <v>202</v>
      </c>
      <c r="C68" s="61" t="s">
        <v>274</v>
      </c>
      <c r="D68" s="59" t="s">
        <v>546</v>
      </c>
      <c r="E68" s="58" t="s">
        <v>195</v>
      </c>
      <c r="F68" s="58" t="s">
        <v>195</v>
      </c>
      <c r="G68" s="58" t="s">
        <v>195</v>
      </c>
      <c r="H68" s="64" t="s">
        <v>195</v>
      </c>
      <c r="I68" s="68" t="s">
        <v>11</v>
      </c>
    </row>
    <row r="69" spans="1:9" ht="12.75">
      <c r="A69" s="64" t="s">
        <v>195</v>
      </c>
      <c r="B69" s="64" t="s">
        <v>11</v>
      </c>
      <c r="C69" s="58" t="s">
        <v>11</v>
      </c>
      <c r="D69" s="59" t="s">
        <v>11</v>
      </c>
      <c r="E69" s="58" t="s">
        <v>195</v>
      </c>
      <c r="F69" s="58" t="s">
        <v>195</v>
      </c>
      <c r="G69" s="58" t="s">
        <v>195</v>
      </c>
      <c r="H69" s="64" t="s">
        <v>195</v>
      </c>
      <c r="I69" s="67" t="s">
        <v>338</v>
      </c>
    </row>
    <row r="70" spans="1:9" ht="12.75">
      <c r="A70" s="62" t="s">
        <v>273</v>
      </c>
      <c r="B70" s="61" t="s">
        <v>272</v>
      </c>
      <c r="C70" s="65" t="s">
        <v>271</v>
      </c>
      <c r="D70" s="58" t="s">
        <v>11</v>
      </c>
      <c r="E70" s="58" t="s">
        <v>195</v>
      </c>
      <c r="F70" s="58" t="s">
        <v>195</v>
      </c>
      <c r="G70" s="58" t="s">
        <v>195</v>
      </c>
      <c r="H70" s="64" t="s">
        <v>195</v>
      </c>
      <c r="I70" s="59" t="s">
        <v>548</v>
      </c>
    </row>
    <row r="71" spans="1:9" ht="12.75">
      <c r="A71" s="64" t="s">
        <v>195</v>
      </c>
      <c r="B71" s="64" t="s">
        <v>11</v>
      </c>
      <c r="C71" s="64" t="s">
        <v>11</v>
      </c>
      <c r="D71" s="65" t="s">
        <v>269</v>
      </c>
      <c r="E71" s="58" t="s">
        <v>195</v>
      </c>
      <c r="F71" s="58" t="s">
        <v>195</v>
      </c>
      <c r="G71" s="58" t="s">
        <v>195</v>
      </c>
      <c r="H71" s="64" t="s">
        <v>195</v>
      </c>
      <c r="I71" s="59" t="s">
        <v>11</v>
      </c>
    </row>
    <row r="72" spans="1:9" ht="12.75">
      <c r="A72" s="62" t="s">
        <v>270</v>
      </c>
      <c r="B72" s="61" t="s">
        <v>229</v>
      </c>
      <c r="C72" s="61" t="s">
        <v>269</v>
      </c>
      <c r="D72" s="66" t="s">
        <v>545</v>
      </c>
      <c r="E72" s="68" t="s">
        <v>11</v>
      </c>
      <c r="F72" s="58" t="s">
        <v>195</v>
      </c>
      <c r="G72" s="58" t="s">
        <v>195</v>
      </c>
      <c r="H72" s="64" t="s">
        <v>195</v>
      </c>
      <c r="I72" s="58" t="s">
        <v>195</v>
      </c>
    </row>
    <row r="73" spans="1:9" ht="12.75">
      <c r="A73" s="64" t="s">
        <v>195</v>
      </c>
      <c r="B73" s="64" t="s">
        <v>11</v>
      </c>
      <c r="C73" s="58" t="s">
        <v>11</v>
      </c>
      <c r="D73" s="66" t="s">
        <v>11</v>
      </c>
      <c r="E73" s="67" t="s">
        <v>265</v>
      </c>
      <c r="F73" s="58" t="s">
        <v>195</v>
      </c>
      <c r="G73" s="58" t="s">
        <v>195</v>
      </c>
      <c r="H73" s="64" t="s">
        <v>195</v>
      </c>
      <c r="I73" s="58" t="s">
        <v>195</v>
      </c>
    </row>
    <row r="74" spans="1:9" ht="12.75">
      <c r="A74" s="62" t="s">
        <v>268</v>
      </c>
      <c r="B74" s="61" t="s">
        <v>216</v>
      </c>
      <c r="C74" s="65" t="s">
        <v>267</v>
      </c>
      <c r="D74" s="63" t="s">
        <v>11</v>
      </c>
      <c r="E74" s="66" t="s">
        <v>544</v>
      </c>
      <c r="F74" s="58" t="s">
        <v>195</v>
      </c>
      <c r="G74" s="58" t="s">
        <v>195</v>
      </c>
      <c r="H74" s="64" t="s">
        <v>195</v>
      </c>
      <c r="I74" s="58" t="s">
        <v>195</v>
      </c>
    </row>
    <row r="75" spans="1:9" ht="12.75">
      <c r="A75" s="64" t="s">
        <v>195</v>
      </c>
      <c r="B75" s="64" t="s">
        <v>11</v>
      </c>
      <c r="C75" s="63" t="s">
        <v>11</v>
      </c>
      <c r="D75" s="60" t="s">
        <v>265</v>
      </c>
      <c r="E75" s="66" t="s">
        <v>11</v>
      </c>
      <c r="F75" s="58" t="s">
        <v>195</v>
      </c>
      <c r="G75" s="58" t="s">
        <v>195</v>
      </c>
      <c r="H75" s="64" t="s">
        <v>195</v>
      </c>
      <c r="I75" s="58" t="s">
        <v>195</v>
      </c>
    </row>
    <row r="76" spans="1:9" ht="12.75">
      <c r="A76" s="62" t="s">
        <v>266</v>
      </c>
      <c r="B76" s="61" t="s">
        <v>207</v>
      </c>
      <c r="C76" s="60" t="s">
        <v>265</v>
      </c>
      <c r="D76" s="59" t="s">
        <v>543</v>
      </c>
      <c r="E76" s="64" t="s">
        <v>195</v>
      </c>
      <c r="F76" s="68" t="s">
        <v>11</v>
      </c>
      <c r="G76" s="58" t="s">
        <v>195</v>
      </c>
      <c r="H76" s="64" t="s">
        <v>195</v>
      </c>
      <c r="I76" s="58" t="s">
        <v>195</v>
      </c>
    </row>
    <row r="77" spans="1:9" ht="12.75">
      <c r="A77" s="64" t="s">
        <v>195</v>
      </c>
      <c r="B77" s="64" t="s">
        <v>11</v>
      </c>
      <c r="C77" s="58" t="s">
        <v>11</v>
      </c>
      <c r="D77" s="59" t="s">
        <v>11</v>
      </c>
      <c r="E77" s="64" t="s">
        <v>195</v>
      </c>
      <c r="F77" s="67" t="s">
        <v>265</v>
      </c>
      <c r="G77" s="58" t="s">
        <v>195</v>
      </c>
      <c r="H77" s="64" t="s">
        <v>195</v>
      </c>
      <c r="I77" s="58" t="s">
        <v>195</v>
      </c>
    </row>
    <row r="78" spans="1:9" ht="12.75">
      <c r="A78" s="62" t="s">
        <v>264</v>
      </c>
      <c r="B78" s="61" t="s">
        <v>11</v>
      </c>
      <c r="C78" s="65" t="s">
        <v>263</v>
      </c>
      <c r="D78" s="58" t="s">
        <v>11</v>
      </c>
      <c r="E78" s="64" t="s">
        <v>195</v>
      </c>
      <c r="F78" s="66" t="s">
        <v>690</v>
      </c>
      <c r="G78" s="58" t="s">
        <v>195</v>
      </c>
      <c r="H78" s="64" t="s">
        <v>195</v>
      </c>
      <c r="I78" s="58" t="s">
        <v>195</v>
      </c>
    </row>
    <row r="79" spans="1:9" ht="12.75">
      <c r="A79" s="64" t="s">
        <v>195</v>
      </c>
      <c r="B79" s="64" t="s">
        <v>11</v>
      </c>
      <c r="C79" s="64" t="s">
        <v>11</v>
      </c>
      <c r="D79" s="65" t="s">
        <v>261</v>
      </c>
      <c r="E79" s="64" t="s">
        <v>195</v>
      </c>
      <c r="F79" s="66" t="s">
        <v>11</v>
      </c>
      <c r="G79" s="58" t="s">
        <v>195</v>
      </c>
      <c r="H79" s="64" t="s">
        <v>195</v>
      </c>
      <c r="I79" s="58" t="s">
        <v>195</v>
      </c>
    </row>
    <row r="80" spans="1:9" ht="12.75">
      <c r="A80" s="62" t="s">
        <v>262</v>
      </c>
      <c r="B80" s="61" t="s">
        <v>216</v>
      </c>
      <c r="C80" s="61" t="s">
        <v>261</v>
      </c>
      <c r="D80" s="66" t="s">
        <v>11</v>
      </c>
      <c r="E80" s="63" t="s">
        <v>11</v>
      </c>
      <c r="F80" s="64" t="s">
        <v>195</v>
      </c>
      <c r="G80" s="58" t="s">
        <v>195</v>
      </c>
      <c r="H80" s="64" t="s">
        <v>195</v>
      </c>
      <c r="I80" s="58" t="s">
        <v>195</v>
      </c>
    </row>
    <row r="81" spans="1:9" ht="12.75">
      <c r="A81" s="64" t="s">
        <v>195</v>
      </c>
      <c r="B81" s="64" t="s">
        <v>11</v>
      </c>
      <c r="C81" s="58" t="s">
        <v>11</v>
      </c>
      <c r="D81" s="66" t="s">
        <v>11</v>
      </c>
      <c r="E81" s="60" t="s">
        <v>256</v>
      </c>
      <c r="F81" s="64" t="s">
        <v>195</v>
      </c>
      <c r="G81" s="58" t="s">
        <v>195</v>
      </c>
      <c r="H81" s="64" t="s">
        <v>195</v>
      </c>
      <c r="I81" s="58" t="s">
        <v>195</v>
      </c>
    </row>
    <row r="82" spans="1:9" ht="12.75">
      <c r="A82" s="62" t="s">
        <v>260</v>
      </c>
      <c r="B82" s="61" t="s">
        <v>11</v>
      </c>
      <c r="C82" s="65" t="s">
        <v>259</v>
      </c>
      <c r="D82" s="63" t="s">
        <v>11</v>
      </c>
      <c r="E82" s="59" t="s">
        <v>542</v>
      </c>
      <c r="F82" s="64" t="s">
        <v>195</v>
      </c>
      <c r="G82" s="58" t="s">
        <v>195</v>
      </c>
      <c r="H82" s="64" t="s">
        <v>195</v>
      </c>
      <c r="I82" s="58" t="s">
        <v>195</v>
      </c>
    </row>
    <row r="83" spans="1:9" ht="12.75">
      <c r="A83" s="64" t="s">
        <v>195</v>
      </c>
      <c r="B83" s="64" t="s">
        <v>11</v>
      </c>
      <c r="C83" s="63" t="s">
        <v>11</v>
      </c>
      <c r="D83" s="60" t="s">
        <v>256</v>
      </c>
      <c r="E83" s="59" t="s">
        <v>11</v>
      </c>
      <c r="F83" s="64" t="s">
        <v>195</v>
      </c>
      <c r="G83" s="58" t="s">
        <v>195</v>
      </c>
      <c r="H83" s="64" t="s">
        <v>195</v>
      </c>
      <c r="I83" s="58" t="s">
        <v>195</v>
      </c>
    </row>
    <row r="84" spans="1:9" ht="12.75">
      <c r="A84" s="62" t="s">
        <v>258</v>
      </c>
      <c r="B84" s="61" t="s">
        <v>257</v>
      </c>
      <c r="C84" s="60" t="s">
        <v>256</v>
      </c>
      <c r="D84" s="59" t="s">
        <v>11</v>
      </c>
      <c r="E84" s="58" t="s">
        <v>195</v>
      </c>
      <c r="F84" s="64" t="s">
        <v>195</v>
      </c>
      <c r="G84" s="68" t="s">
        <v>11</v>
      </c>
      <c r="H84" s="64" t="s">
        <v>195</v>
      </c>
      <c r="I84" s="58" t="s">
        <v>195</v>
      </c>
    </row>
    <row r="85" spans="1:9" ht="12.75">
      <c r="A85" s="64" t="s">
        <v>195</v>
      </c>
      <c r="B85" s="64" t="s">
        <v>11</v>
      </c>
      <c r="C85" s="58" t="s">
        <v>11</v>
      </c>
      <c r="D85" s="59" t="s">
        <v>11</v>
      </c>
      <c r="E85" s="58" t="s">
        <v>195</v>
      </c>
      <c r="F85" s="64" t="s">
        <v>195</v>
      </c>
      <c r="G85" s="67" t="s">
        <v>239</v>
      </c>
      <c r="H85" s="64" t="s">
        <v>195</v>
      </c>
      <c r="I85" s="58" t="s">
        <v>195</v>
      </c>
    </row>
    <row r="86" spans="1:9" ht="12.75">
      <c r="A86" s="62" t="s">
        <v>255</v>
      </c>
      <c r="B86" s="61" t="s">
        <v>202</v>
      </c>
      <c r="C86" s="65" t="s">
        <v>254</v>
      </c>
      <c r="D86" s="58" t="s">
        <v>11</v>
      </c>
      <c r="E86" s="58" t="s">
        <v>195</v>
      </c>
      <c r="F86" s="64" t="s">
        <v>195</v>
      </c>
      <c r="G86" s="66" t="s">
        <v>689</v>
      </c>
      <c r="H86" s="64" t="s">
        <v>195</v>
      </c>
      <c r="I86" s="58" t="s">
        <v>195</v>
      </c>
    </row>
    <row r="87" spans="1:9" ht="12.75">
      <c r="A87" s="64" t="s">
        <v>195</v>
      </c>
      <c r="B87" s="64" t="s">
        <v>11</v>
      </c>
      <c r="C87" s="64" t="s">
        <v>11</v>
      </c>
      <c r="D87" s="65" t="s">
        <v>252</v>
      </c>
      <c r="E87" s="58" t="s">
        <v>195</v>
      </c>
      <c r="F87" s="64" t="s">
        <v>195</v>
      </c>
      <c r="G87" s="66" t="s">
        <v>11</v>
      </c>
      <c r="H87" s="64" t="s">
        <v>195</v>
      </c>
      <c r="I87" s="58" t="s">
        <v>195</v>
      </c>
    </row>
    <row r="88" spans="1:9" ht="12.75">
      <c r="A88" s="62" t="s">
        <v>253</v>
      </c>
      <c r="B88" s="61" t="s">
        <v>229</v>
      </c>
      <c r="C88" s="61" t="s">
        <v>252</v>
      </c>
      <c r="D88" s="66" t="s">
        <v>541</v>
      </c>
      <c r="E88" s="58" t="s">
        <v>11</v>
      </c>
      <c r="F88" s="64" t="s">
        <v>195</v>
      </c>
      <c r="G88" s="64" t="s">
        <v>195</v>
      </c>
      <c r="H88" s="64" t="s">
        <v>195</v>
      </c>
      <c r="I88" s="58" t="s">
        <v>195</v>
      </c>
    </row>
    <row r="89" spans="1:9" ht="12.75">
      <c r="A89" s="64" t="s">
        <v>195</v>
      </c>
      <c r="B89" s="64" t="s">
        <v>11</v>
      </c>
      <c r="C89" s="58" t="s">
        <v>11</v>
      </c>
      <c r="D89" s="66" t="s">
        <v>11</v>
      </c>
      <c r="E89" s="65" t="s">
        <v>252</v>
      </c>
      <c r="F89" s="64" t="s">
        <v>195</v>
      </c>
      <c r="G89" s="64" t="s">
        <v>195</v>
      </c>
      <c r="H89" s="64" t="s">
        <v>195</v>
      </c>
      <c r="I89" s="58" t="s">
        <v>195</v>
      </c>
    </row>
    <row r="90" spans="1:9" ht="12.75">
      <c r="A90" s="62" t="s">
        <v>251</v>
      </c>
      <c r="B90" s="61" t="s">
        <v>197</v>
      </c>
      <c r="C90" s="65" t="s">
        <v>250</v>
      </c>
      <c r="D90" s="64" t="s">
        <v>11</v>
      </c>
      <c r="E90" s="66" t="s">
        <v>540</v>
      </c>
      <c r="F90" s="64" t="s">
        <v>195</v>
      </c>
      <c r="G90" s="64" t="s">
        <v>195</v>
      </c>
      <c r="H90" s="64" t="s">
        <v>195</v>
      </c>
      <c r="I90" s="58" t="s">
        <v>195</v>
      </c>
    </row>
    <row r="91" spans="1:9" ht="12.75">
      <c r="A91" s="64" t="s">
        <v>195</v>
      </c>
      <c r="B91" s="64" t="s">
        <v>11</v>
      </c>
      <c r="C91" s="63" t="s">
        <v>11</v>
      </c>
      <c r="D91" s="61" t="s">
        <v>250</v>
      </c>
      <c r="E91" s="66" t="s">
        <v>11</v>
      </c>
      <c r="F91" s="64" t="s">
        <v>195</v>
      </c>
      <c r="G91" s="64" t="s">
        <v>195</v>
      </c>
      <c r="H91" s="64" t="s">
        <v>195</v>
      </c>
      <c r="I91" s="58" t="s">
        <v>195</v>
      </c>
    </row>
    <row r="92" spans="1:9" ht="12.75">
      <c r="A92" s="62" t="s">
        <v>249</v>
      </c>
      <c r="B92" s="61" t="s">
        <v>248</v>
      </c>
      <c r="C92" s="60" t="s">
        <v>247</v>
      </c>
      <c r="D92" s="59" t="s">
        <v>539</v>
      </c>
      <c r="E92" s="64" t="s">
        <v>195</v>
      </c>
      <c r="F92" s="63" t="s">
        <v>11</v>
      </c>
      <c r="G92" s="64" t="s">
        <v>195</v>
      </c>
      <c r="H92" s="64" t="s">
        <v>195</v>
      </c>
      <c r="I92" s="58" t="s">
        <v>195</v>
      </c>
    </row>
    <row r="93" spans="1:9" ht="12.75">
      <c r="A93" s="64" t="s">
        <v>195</v>
      </c>
      <c r="B93" s="64" t="s">
        <v>11</v>
      </c>
      <c r="C93" s="58" t="s">
        <v>11</v>
      </c>
      <c r="D93" s="59" t="s">
        <v>11</v>
      </c>
      <c r="E93" s="64" t="s">
        <v>195</v>
      </c>
      <c r="F93" s="60" t="s">
        <v>239</v>
      </c>
      <c r="G93" s="64" t="s">
        <v>195</v>
      </c>
      <c r="H93" s="64" t="s">
        <v>195</v>
      </c>
      <c r="I93" s="58" t="s">
        <v>195</v>
      </c>
    </row>
    <row r="94" spans="1:9" ht="12.75">
      <c r="A94" s="62" t="s">
        <v>246</v>
      </c>
      <c r="B94" s="61" t="s">
        <v>11</v>
      </c>
      <c r="C94" s="65" t="s">
        <v>245</v>
      </c>
      <c r="D94" s="58" t="s">
        <v>11</v>
      </c>
      <c r="E94" s="64" t="s">
        <v>195</v>
      </c>
      <c r="F94" s="59" t="s">
        <v>688</v>
      </c>
      <c r="G94" s="64" t="s">
        <v>195</v>
      </c>
      <c r="H94" s="64" t="s">
        <v>195</v>
      </c>
      <c r="I94" s="58" t="s">
        <v>195</v>
      </c>
    </row>
    <row r="95" spans="1:9" ht="12.75">
      <c r="A95" s="64" t="s">
        <v>195</v>
      </c>
      <c r="B95" s="64" t="s">
        <v>11</v>
      </c>
      <c r="C95" s="64" t="s">
        <v>11</v>
      </c>
      <c r="D95" s="65" t="s">
        <v>243</v>
      </c>
      <c r="E95" s="64" t="s">
        <v>195</v>
      </c>
      <c r="F95" s="59" t="s">
        <v>11</v>
      </c>
      <c r="G95" s="64" t="s">
        <v>195</v>
      </c>
      <c r="H95" s="64" t="s">
        <v>195</v>
      </c>
      <c r="I95" s="58" t="s">
        <v>195</v>
      </c>
    </row>
    <row r="96" spans="1:9" ht="12.75">
      <c r="A96" s="62" t="s">
        <v>244</v>
      </c>
      <c r="B96" s="61" t="s">
        <v>232</v>
      </c>
      <c r="C96" s="61" t="s">
        <v>243</v>
      </c>
      <c r="D96" s="66" t="s">
        <v>11</v>
      </c>
      <c r="E96" s="63" t="s">
        <v>11</v>
      </c>
      <c r="F96" s="58" t="s">
        <v>195</v>
      </c>
      <c r="G96" s="64" t="s">
        <v>195</v>
      </c>
      <c r="H96" s="64" t="s">
        <v>195</v>
      </c>
      <c r="I96" s="58" t="s">
        <v>195</v>
      </c>
    </row>
    <row r="97" spans="1:9" ht="12.75">
      <c r="A97" s="64" t="s">
        <v>195</v>
      </c>
      <c r="B97" s="64" t="s">
        <v>11</v>
      </c>
      <c r="C97" s="58" t="s">
        <v>11</v>
      </c>
      <c r="D97" s="66" t="s">
        <v>11</v>
      </c>
      <c r="E97" s="60" t="s">
        <v>239</v>
      </c>
      <c r="F97" s="58" t="s">
        <v>195</v>
      </c>
      <c r="G97" s="64" t="s">
        <v>195</v>
      </c>
      <c r="H97" s="64" t="s">
        <v>195</v>
      </c>
      <c r="I97" s="58" t="s">
        <v>195</v>
      </c>
    </row>
    <row r="98" spans="1:9" ht="12.75">
      <c r="A98" s="62" t="s">
        <v>242</v>
      </c>
      <c r="B98" s="61" t="s">
        <v>11</v>
      </c>
      <c r="C98" s="65" t="s">
        <v>241</v>
      </c>
      <c r="D98" s="63" t="s">
        <v>11</v>
      </c>
      <c r="E98" s="59" t="s">
        <v>538</v>
      </c>
      <c r="F98" s="58" t="s">
        <v>195</v>
      </c>
      <c r="G98" s="64" t="s">
        <v>195</v>
      </c>
      <c r="H98" s="64" t="s">
        <v>195</v>
      </c>
      <c r="I98" s="58" t="s">
        <v>195</v>
      </c>
    </row>
    <row r="99" spans="1:9" ht="12.75">
      <c r="A99" s="64" t="s">
        <v>195</v>
      </c>
      <c r="B99" s="64" t="s">
        <v>11</v>
      </c>
      <c r="C99" s="63" t="s">
        <v>11</v>
      </c>
      <c r="D99" s="60" t="s">
        <v>239</v>
      </c>
      <c r="E99" s="59" t="s">
        <v>11</v>
      </c>
      <c r="F99" s="58" t="s">
        <v>195</v>
      </c>
      <c r="G99" s="64" t="s">
        <v>195</v>
      </c>
      <c r="H99" s="64" t="s">
        <v>195</v>
      </c>
      <c r="I99" s="58" t="s">
        <v>195</v>
      </c>
    </row>
    <row r="100" spans="1:9" ht="12.75">
      <c r="A100" s="62" t="s">
        <v>240</v>
      </c>
      <c r="B100" s="61" t="s">
        <v>216</v>
      </c>
      <c r="C100" s="60" t="s">
        <v>239</v>
      </c>
      <c r="D100" s="59" t="s">
        <v>11</v>
      </c>
      <c r="E100" s="58" t="s">
        <v>195</v>
      </c>
      <c r="F100" s="58" t="s">
        <v>195</v>
      </c>
      <c r="G100" s="64" t="s">
        <v>195</v>
      </c>
      <c r="H100" s="63" t="s">
        <v>11</v>
      </c>
      <c r="I100" s="58" t="s">
        <v>195</v>
      </c>
    </row>
    <row r="101" spans="1:9" ht="12.75">
      <c r="A101" s="64" t="s">
        <v>195</v>
      </c>
      <c r="B101" s="64" t="s">
        <v>11</v>
      </c>
      <c r="C101" s="58" t="s">
        <v>11</v>
      </c>
      <c r="D101" s="59" t="s">
        <v>11</v>
      </c>
      <c r="E101" s="58" t="s">
        <v>195</v>
      </c>
      <c r="F101" s="58" t="s">
        <v>195</v>
      </c>
      <c r="G101" s="64" t="s">
        <v>195</v>
      </c>
      <c r="H101" s="60" t="s">
        <v>239</v>
      </c>
      <c r="I101" s="58" t="s">
        <v>195</v>
      </c>
    </row>
    <row r="102" spans="1:9" ht="12.75">
      <c r="A102" s="62" t="s">
        <v>238</v>
      </c>
      <c r="B102" s="61" t="s">
        <v>216</v>
      </c>
      <c r="C102" s="65" t="s">
        <v>237</v>
      </c>
      <c r="D102" s="58" t="s">
        <v>11</v>
      </c>
      <c r="E102" s="58" t="s">
        <v>195</v>
      </c>
      <c r="F102" s="58" t="s">
        <v>195</v>
      </c>
      <c r="G102" s="64" t="s">
        <v>195</v>
      </c>
      <c r="H102" s="59" t="s">
        <v>687</v>
      </c>
      <c r="I102" s="58" t="s">
        <v>195</v>
      </c>
    </row>
    <row r="103" spans="1:9" ht="12.75">
      <c r="A103" s="64" t="s">
        <v>195</v>
      </c>
      <c r="B103" s="64" t="s">
        <v>11</v>
      </c>
      <c r="C103" s="64" t="s">
        <v>11</v>
      </c>
      <c r="D103" s="65" t="s">
        <v>237</v>
      </c>
      <c r="E103" s="58" t="s">
        <v>195</v>
      </c>
      <c r="F103" s="58" t="s">
        <v>195</v>
      </c>
      <c r="G103" s="64" t="s">
        <v>195</v>
      </c>
      <c r="H103" s="59" t="s">
        <v>11</v>
      </c>
      <c r="I103" s="58" t="s">
        <v>195</v>
      </c>
    </row>
    <row r="104" spans="1:9" ht="12.75">
      <c r="A104" s="62" t="s">
        <v>236</v>
      </c>
      <c r="B104" s="61" t="s">
        <v>235</v>
      </c>
      <c r="C104" s="61" t="s">
        <v>234</v>
      </c>
      <c r="D104" s="66" t="s">
        <v>537</v>
      </c>
      <c r="E104" s="68" t="s">
        <v>11</v>
      </c>
      <c r="F104" s="58" t="s">
        <v>195</v>
      </c>
      <c r="G104" s="64" t="s">
        <v>195</v>
      </c>
      <c r="H104" s="58" t="s">
        <v>195</v>
      </c>
      <c r="I104" s="58" t="s">
        <v>195</v>
      </c>
    </row>
    <row r="105" spans="1:9" ht="12.75">
      <c r="A105" s="64" t="s">
        <v>195</v>
      </c>
      <c r="B105" s="64" t="s">
        <v>11</v>
      </c>
      <c r="C105" s="58" t="s">
        <v>11</v>
      </c>
      <c r="D105" s="66" t="s">
        <v>11</v>
      </c>
      <c r="E105" s="67" t="s">
        <v>228</v>
      </c>
      <c r="F105" s="58" t="s">
        <v>195</v>
      </c>
      <c r="G105" s="64" t="s">
        <v>195</v>
      </c>
      <c r="H105" s="58" t="s">
        <v>195</v>
      </c>
      <c r="I105" s="58" t="s">
        <v>195</v>
      </c>
    </row>
    <row r="106" spans="1:9" ht="12.75">
      <c r="A106" s="62" t="s">
        <v>233</v>
      </c>
      <c r="B106" s="61" t="s">
        <v>232</v>
      </c>
      <c r="C106" s="65" t="s">
        <v>231</v>
      </c>
      <c r="D106" s="63" t="s">
        <v>11</v>
      </c>
      <c r="E106" s="66" t="s">
        <v>536</v>
      </c>
      <c r="F106" s="58" t="s">
        <v>195</v>
      </c>
      <c r="G106" s="64" t="s">
        <v>195</v>
      </c>
      <c r="H106" s="58" t="s">
        <v>195</v>
      </c>
      <c r="I106" s="58" t="s">
        <v>195</v>
      </c>
    </row>
    <row r="107" spans="1:9" ht="12.75">
      <c r="A107" s="64" t="s">
        <v>195</v>
      </c>
      <c r="B107" s="64" t="s">
        <v>11</v>
      </c>
      <c r="C107" s="63" t="s">
        <v>11</v>
      </c>
      <c r="D107" s="60" t="s">
        <v>228</v>
      </c>
      <c r="E107" s="66" t="s">
        <v>11</v>
      </c>
      <c r="F107" s="58" t="s">
        <v>195</v>
      </c>
      <c r="G107" s="64" t="s">
        <v>195</v>
      </c>
      <c r="H107" s="58" t="s">
        <v>195</v>
      </c>
      <c r="I107" s="58" t="s">
        <v>195</v>
      </c>
    </row>
    <row r="108" spans="1:9" ht="12.75">
      <c r="A108" s="62" t="s">
        <v>230</v>
      </c>
      <c r="B108" s="61" t="s">
        <v>229</v>
      </c>
      <c r="C108" s="60" t="s">
        <v>228</v>
      </c>
      <c r="D108" s="59" t="s">
        <v>535</v>
      </c>
      <c r="E108" s="64" t="s">
        <v>195</v>
      </c>
      <c r="F108" s="68" t="s">
        <v>11</v>
      </c>
      <c r="G108" s="64" t="s">
        <v>195</v>
      </c>
      <c r="H108" s="58" t="s">
        <v>195</v>
      </c>
      <c r="I108" s="58" t="s">
        <v>195</v>
      </c>
    </row>
    <row r="109" spans="1:9" ht="12.75">
      <c r="A109" s="64" t="s">
        <v>195</v>
      </c>
      <c r="B109" s="64" t="s">
        <v>11</v>
      </c>
      <c r="C109" s="58" t="s">
        <v>11</v>
      </c>
      <c r="D109" s="59" t="s">
        <v>11</v>
      </c>
      <c r="E109" s="64" t="s">
        <v>195</v>
      </c>
      <c r="F109" s="67" t="s">
        <v>218</v>
      </c>
      <c r="G109" s="64" t="s">
        <v>195</v>
      </c>
      <c r="H109" s="58" t="s">
        <v>195</v>
      </c>
      <c r="I109" s="58" t="s">
        <v>195</v>
      </c>
    </row>
    <row r="110" spans="1:9" ht="12.75">
      <c r="A110" s="62" t="s">
        <v>227</v>
      </c>
      <c r="B110" s="61" t="s">
        <v>11</v>
      </c>
      <c r="C110" s="65" t="s">
        <v>226</v>
      </c>
      <c r="D110" s="58" t="s">
        <v>11</v>
      </c>
      <c r="E110" s="64" t="s">
        <v>195</v>
      </c>
      <c r="F110" s="66" t="s">
        <v>686</v>
      </c>
      <c r="G110" s="64" t="s">
        <v>195</v>
      </c>
      <c r="H110" s="58" t="s">
        <v>195</v>
      </c>
      <c r="I110" s="58" t="s">
        <v>195</v>
      </c>
    </row>
    <row r="111" spans="1:9" ht="12.75">
      <c r="A111" s="64" t="s">
        <v>195</v>
      </c>
      <c r="B111" s="64" t="s">
        <v>11</v>
      </c>
      <c r="C111" s="64" t="s">
        <v>11</v>
      </c>
      <c r="D111" s="65" t="s">
        <v>223</v>
      </c>
      <c r="E111" s="64" t="s">
        <v>195</v>
      </c>
      <c r="F111" s="66" t="s">
        <v>11</v>
      </c>
      <c r="G111" s="64" t="s">
        <v>195</v>
      </c>
      <c r="H111" s="58" t="s">
        <v>195</v>
      </c>
      <c r="I111" s="58" t="s">
        <v>195</v>
      </c>
    </row>
    <row r="112" spans="1:9" ht="12.75">
      <c r="A112" s="62" t="s">
        <v>225</v>
      </c>
      <c r="B112" s="61" t="s">
        <v>224</v>
      </c>
      <c r="C112" s="61" t="s">
        <v>223</v>
      </c>
      <c r="D112" s="66" t="s">
        <v>11</v>
      </c>
      <c r="E112" s="63" t="s">
        <v>11</v>
      </c>
      <c r="F112" s="64" t="s">
        <v>195</v>
      </c>
      <c r="G112" s="64" t="s">
        <v>195</v>
      </c>
      <c r="H112" s="58" t="s">
        <v>195</v>
      </c>
      <c r="I112" s="58" t="s">
        <v>195</v>
      </c>
    </row>
    <row r="113" spans="1:9" ht="12.75">
      <c r="A113" s="64" t="s">
        <v>195</v>
      </c>
      <c r="B113" s="64" t="s">
        <v>11</v>
      </c>
      <c r="C113" s="58" t="s">
        <v>11</v>
      </c>
      <c r="D113" s="66" t="s">
        <v>11</v>
      </c>
      <c r="E113" s="60" t="s">
        <v>218</v>
      </c>
      <c r="F113" s="64" t="s">
        <v>195</v>
      </c>
      <c r="G113" s="64" t="s">
        <v>195</v>
      </c>
      <c r="H113" s="58" t="s">
        <v>195</v>
      </c>
      <c r="I113" s="58" t="s">
        <v>195</v>
      </c>
    </row>
    <row r="114" spans="1:9" ht="12.75">
      <c r="A114" s="62" t="s">
        <v>222</v>
      </c>
      <c r="B114" s="61" t="s">
        <v>11</v>
      </c>
      <c r="C114" s="65" t="s">
        <v>221</v>
      </c>
      <c r="D114" s="63" t="s">
        <v>11</v>
      </c>
      <c r="E114" s="59" t="s">
        <v>534</v>
      </c>
      <c r="F114" s="64" t="s">
        <v>195</v>
      </c>
      <c r="G114" s="64" t="s">
        <v>195</v>
      </c>
      <c r="H114" s="58" t="s">
        <v>195</v>
      </c>
      <c r="I114" s="58" t="s">
        <v>195</v>
      </c>
    </row>
    <row r="115" spans="1:9" ht="12.75">
      <c r="A115" s="64" t="s">
        <v>195</v>
      </c>
      <c r="B115" s="64" t="s">
        <v>11</v>
      </c>
      <c r="C115" s="63" t="s">
        <v>11</v>
      </c>
      <c r="D115" s="60" t="s">
        <v>218</v>
      </c>
      <c r="E115" s="59" t="s">
        <v>11</v>
      </c>
      <c r="F115" s="64" t="s">
        <v>195</v>
      </c>
      <c r="G115" s="64" t="s">
        <v>195</v>
      </c>
      <c r="H115" s="58" t="s">
        <v>195</v>
      </c>
      <c r="I115" s="58" t="s">
        <v>195</v>
      </c>
    </row>
    <row r="116" spans="1:9" ht="12.75">
      <c r="A116" s="62" t="s">
        <v>220</v>
      </c>
      <c r="B116" s="61" t="s">
        <v>219</v>
      </c>
      <c r="C116" s="60" t="s">
        <v>218</v>
      </c>
      <c r="D116" s="59" t="s">
        <v>11</v>
      </c>
      <c r="E116" s="58" t="s">
        <v>195</v>
      </c>
      <c r="F116" s="64" t="s">
        <v>195</v>
      </c>
      <c r="G116" s="63" t="s">
        <v>11</v>
      </c>
      <c r="H116" s="58" t="s">
        <v>195</v>
      </c>
      <c r="I116" s="58" t="s">
        <v>195</v>
      </c>
    </row>
    <row r="117" spans="1:9" ht="12.75">
      <c r="A117" s="64" t="s">
        <v>195</v>
      </c>
      <c r="B117" s="64" t="s">
        <v>11</v>
      </c>
      <c r="C117" s="58" t="s">
        <v>11</v>
      </c>
      <c r="D117" s="59" t="s">
        <v>11</v>
      </c>
      <c r="E117" s="58" t="s">
        <v>195</v>
      </c>
      <c r="F117" s="64" t="s">
        <v>195</v>
      </c>
      <c r="G117" s="60" t="s">
        <v>196</v>
      </c>
      <c r="H117" s="58" t="s">
        <v>195</v>
      </c>
      <c r="I117" s="58" t="s">
        <v>195</v>
      </c>
    </row>
    <row r="118" spans="1:9" ht="12.75">
      <c r="A118" s="62" t="s">
        <v>217</v>
      </c>
      <c r="B118" s="61" t="s">
        <v>216</v>
      </c>
      <c r="C118" s="65" t="s">
        <v>215</v>
      </c>
      <c r="D118" s="58" t="s">
        <v>11</v>
      </c>
      <c r="E118" s="58" t="s">
        <v>195</v>
      </c>
      <c r="F118" s="64" t="s">
        <v>195</v>
      </c>
      <c r="G118" s="59" t="s">
        <v>685</v>
      </c>
      <c r="H118" s="58" t="s">
        <v>195</v>
      </c>
      <c r="I118" s="58" t="s">
        <v>195</v>
      </c>
    </row>
    <row r="119" spans="1:9" ht="12.75">
      <c r="A119" s="64" t="s">
        <v>195</v>
      </c>
      <c r="B119" s="64" t="s">
        <v>11</v>
      </c>
      <c r="C119" s="64" t="s">
        <v>11</v>
      </c>
      <c r="D119" s="65" t="s">
        <v>215</v>
      </c>
      <c r="E119" s="58" t="s">
        <v>195</v>
      </c>
      <c r="F119" s="64" t="s">
        <v>195</v>
      </c>
      <c r="G119" s="59" t="s">
        <v>11</v>
      </c>
      <c r="H119" s="58" t="s">
        <v>195</v>
      </c>
      <c r="I119" s="58" t="s">
        <v>195</v>
      </c>
    </row>
    <row r="120" spans="1:9" ht="12.75">
      <c r="A120" s="62" t="s">
        <v>214</v>
      </c>
      <c r="B120" s="61" t="s">
        <v>213</v>
      </c>
      <c r="C120" s="61" t="s">
        <v>212</v>
      </c>
      <c r="D120" s="66" t="s">
        <v>533</v>
      </c>
      <c r="E120" s="58" t="s">
        <v>11</v>
      </c>
      <c r="F120" s="64" t="s">
        <v>195</v>
      </c>
      <c r="G120" s="58" t="s">
        <v>195</v>
      </c>
      <c r="H120" s="58" t="s">
        <v>195</v>
      </c>
      <c r="I120" s="58" t="s">
        <v>195</v>
      </c>
    </row>
    <row r="121" spans="1:9" ht="12.75">
      <c r="A121" s="64" t="s">
        <v>195</v>
      </c>
      <c r="B121" s="64" t="s">
        <v>11</v>
      </c>
      <c r="C121" s="58" t="s">
        <v>11</v>
      </c>
      <c r="D121" s="66" t="s">
        <v>11</v>
      </c>
      <c r="E121" s="65" t="s">
        <v>215</v>
      </c>
      <c r="F121" s="64" t="s">
        <v>195</v>
      </c>
      <c r="G121" s="58" t="s">
        <v>195</v>
      </c>
      <c r="H121" s="58" t="s">
        <v>195</v>
      </c>
      <c r="I121" s="58" t="s">
        <v>195</v>
      </c>
    </row>
    <row r="122" spans="1:9" ht="12.75">
      <c r="A122" s="62" t="s">
        <v>211</v>
      </c>
      <c r="B122" s="61" t="s">
        <v>210</v>
      </c>
      <c r="C122" s="65" t="s">
        <v>209</v>
      </c>
      <c r="D122" s="63" t="s">
        <v>11</v>
      </c>
      <c r="E122" s="66" t="s">
        <v>532</v>
      </c>
      <c r="F122" s="64" t="s">
        <v>195</v>
      </c>
      <c r="G122" s="58" t="s">
        <v>195</v>
      </c>
      <c r="H122" s="58" t="s">
        <v>195</v>
      </c>
      <c r="I122" s="58" t="s">
        <v>195</v>
      </c>
    </row>
    <row r="123" spans="1:9" ht="12.75">
      <c r="A123" s="64" t="s">
        <v>195</v>
      </c>
      <c r="B123" s="64" t="s">
        <v>11</v>
      </c>
      <c r="C123" s="63" t="s">
        <v>11</v>
      </c>
      <c r="D123" s="60" t="s">
        <v>206</v>
      </c>
      <c r="E123" s="66" t="s">
        <v>11</v>
      </c>
      <c r="F123" s="64" t="s">
        <v>195</v>
      </c>
      <c r="G123" s="58" t="s">
        <v>195</v>
      </c>
      <c r="H123" s="58" t="s">
        <v>195</v>
      </c>
      <c r="I123" s="58" t="s">
        <v>195</v>
      </c>
    </row>
    <row r="124" spans="1:9" ht="12.75">
      <c r="A124" s="62" t="s">
        <v>208</v>
      </c>
      <c r="B124" s="61" t="s">
        <v>207</v>
      </c>
      <c r="C124" s="60" t="s">
        <v>206</v>
      </c>
      <c r="D124" s="59" t="s">
        <v>531</v>
      </c>
      <c r="E124" s="64" t="s">
        <v>195</v>
      </c>
      <c r="F124" s="63" t="s">
        <v>11</v>
      </c>
      <c r="G124" s="58" t="s">
        <v>195</v>
      </c>
      <c r="H124" s="58" t="s">
        <v>195</v>
      </c>
      <c r="I124" s="58" t="s">
        <v>195</v>
      </c>
    </row>
    <row r="125" spans="1:9" ht="12.75">
      <c r="A125" s="64" t="s">
        <v>195</v>
      </c>
      <c r="B125" s="64" t="s">
        <v>11</v>
      </c>
      <c r="C125" s="58" t="s">
        <v>11</v>
      </c>
      <c r="D125" s="59" t="s">
        <v>11</v>
      </c>
      <c r="E125" s="64" t="s">
        <v>195</v>
      </c>
      <c r="F125" s="60" t="s">
        <v>196</v>
      </c>
      <c r="G125" s="58" t="s">
        <v>195</v>
      </c>
      <c r="H125" s="58" t="s">
        <v>195</v>
      </c>
      <c r="I125" s="58" t="s">
        <v>195</v>
      </c>
    </row>
    <row r="126" spans="1:9" ht="12.75">
      <c r="A126" s="62" t="s">
        <v>205</v>
      </c>
      <c r="B126" s="61" t="s">
        <v>11</v>
      </c>
      <c r="C126" s="65" t="s">
        <v>204</v>
      </c>
      <c r="D126" s="58" t="s">
        <v>11</v>
      </c>
      <c r="E126" s="64" t="s">
        <v>195</v>
      </c>
      <c r="F126" s="59" t="s">
        <v>684</v>
      </c>
      <c r="G126" s="58" t="s">
        <v>195</v>
      </c>
      <c r="H126" s="58" t="s">
        <v>195</v>
      </c>
      <c r="I126" s="58" t="s">
        <v>195</v>
      </c>
    </row>
    <row r="127" spans="1:9" ht="12.75">
      <c r="A127" s="64" t="s">
        <v>195</v>
      </c>
      <c r="B127" s="64" t="s">
        <v>11</v>
      </c>
      <c r="C127" s="64" t="s">
        <v>11</v>
      </c>
      <c r="D127" s="65" t="s">
        <v>201</v>
      </c>
      <c r="E127" s="64" t="s">
        <v>195</v>
      </c>
      <c r="F127" s="59" t="s">
        <v>11</v>
      </c>
      <c r="G127" s="58" t="s">
        <v>195</v>
      </c>
      <c r="H127" s="58" t="s">
        <v>195</v>
      </c>
      <c r="I127" s="58" t="s">
        <v>195</v>
      </c>
    </row>
    <row r="128" spans="1:9" ht="12.75">
      <c r="A128" s="62" t="s">
        <v>203</v>
      </c>
      <c r="B128" s="61" t="s">
        <v>202</v>
      </c>
      <c r="C128" s="61" t="s">
        <v>201</v>
      </c>
      <c r="D128" s="66" t="s">
        <v>11</v>
      </c>
      <c r="E128" s="63" t="s">
        <v>11</v>
      </c>
      <c r="F128" s="58" t="s">
        <v>195</v>
      </c>
      <c r="G128" s="58" t="s">
        <v>195</v>
      </c>
      <c r="H128" s="58" t="s">
        <v>195</v>
      </c>
      <c r="I128" s="58" t="s">
        <v>195</v>
      </c>
    </row>
    <row r="129" spans="1:9" ht="12.75">
      <c r="A129" s="64" t="s">
        <v>195</v>
      </c>
      <c r="B129" s="64" t="s">
        <v>11</v>
      </c>
      <c r="C129" s="58" t="s">
        <v>11</v>
      </c>
      <c r="D129" s="66" t="s">
        <v>11</v>
      </c>
      <c r="E129" s="60" t="s">
        <v>196</v>
      </c>
      <c r="F129" s="58" t="s">
        <v>195</v>
      </c>
      <c r="G129" s="58" t="s">
        <v>195</v>
      </c>
      <c r="H129" s="58" t="s">
        <v>195</v>
      </c>
      <c r="I129" s="58" t="s">
        <v>195</v>
      </c>
    </row>
    <row r="130" spans="1:9" ht="12.75">
      <c r="A130" s="62" t="s">
        <v>200</v>
      </c>
      <c r="B130" s="61" t="s">
        <v>11</v>
      </c>
      <c r="C130" s="65" t="s">
        <v>199</v>
      </c>
      <c r="D130" s="63" t="s">
        <v>11</v>
      </c>
      <c r="E130" s="59" t="s">
        <v>530</v>
      </c>
      <c r="F130" s="58" t="s">
        <v>195</v>
      </c>
      <c r="G130" s="58" t="s">
        <v>195</v>
      </c>
      <c r="H130" s="58" t="s">
        <v>195</v>
      </c>
      <c r="I130" s="58" t="s">
        <v>195</v>
      </c>
    </row>
    <row r="131" spans="1:9" ht="12.75">
      <c r="A131" s="64" t="s">
        <v>195</v>
      </c>
      <c r="B131" s="64" t="s">
        <v>11</v>
      </c>
      <c r="C131" s="63" t="s">
        <v>11</v>
      </c>
      <c r="D131" s="60" t="s">
        <v>196</v>
      </c>
      <c r="E131" s="59" t="s">
        <v>11</v>
      </c>
      <c r="F131" s="58" t="s">
        <v>195</v>
      </c>
      <c r="G131" s="58" t="s">
        <v>195</v>
      </c>
      <c r="H131" s="58" t="s">
        <v>195</v>
      </c>
      <c r="I131" s="58" t="s">
        <v>195</v>
      </c>
    </row>
    <row r="132" spans="1:9" ht="12.75">
      <c r="A132" s="62" t="s">
        <v>198</v>
      </c>
      <c r="B132" s="61" t="s">
        <v>197</v>
      </c>
      <c r="C132" s="60" t="s">
        <v>196</v>
      </c>
      <c r="D132" s="59" t="s">
        <v>11</v>
      </c>
      <c r="E132" s="58" t="s">
        <v>195</v>
      </c>
      <c r="F132" s="58" t="s">
        <v>195</v>
      </c>
      <c r="G132" s="58" t="s">
        <v>195</v>
      </c>
      <c r="H132" s="58" t="s">
        <v>195</v>
      </c>
      <c r="I132" s="58" t="s">
        <v>195</v>
      </c>
    </row>
    <row r="133" spans="1:9" ht="12.75">
      <c r="A133" s="58" t="s">
        <v>195</v>
      </c>
      <c r="B133" s="58" t="s">
        <v>11</v>
      </c>
      <c r="C133" s="58" t="s">
        <v>195</v>
      </c>
      <c r="D133" s="59" t="s">
        <v>11</v>
      </c>
      <c r="E133" s="58" t="s">
        <v>195</v>
      </c>
      <c r="F133" s="58" t="s">
        <v>195</v>
      </c>
      <c r="G133" s="58" t="s">
        <v>195</v>
      </c>
      <c r="H133" s="58" t="s">
        <v>195</v>
      </c>
      <c r="I133" s="58" t="s">
        <v>195</v>
      </c>
    </row>
    <row r="134" spans="1:9" ht="12.75">
      <c r="A134" s="58" t="s">
        <v>195</v>
      </c>
      <c r="B134" s="58" t="s">
        <v>11</v>
      </c>
      <c r="C134" s="58" t="s">
        <v>195</v>
      </c>
      <c r="D134" s="58" t="s">
        <v>195</v>
      </c>
      <c r="E134" s="58" t="s">
        <v>195</v>
      </c>
      <c r="F134" s="58" t="s">
        <v>195</v>
      </c>
      <c r="G134" s="58" t="s">
        <v>195</v>
      </c>
      <c r="H134" s="58" t="s">
        <v>195</v>
      </c>
      <c r="I134" s="58" t="s">
        <v>195</v>
      </c>
    </row>
    <row r="137" spans="2:7" ht="18.75">
      <c r="B137" s="13" t="s">
        <v>134</v>
      </c>
      <c r="C137" s="12"/>
      <c r="D137" s="12"/>
      <c r="E137" s="12"/>
      <c r="F137" s="12"/>
      <c r="G137" s="12"/>
    </row>
  </sheetData>
  <sheetProtection/>
  <printOptions/>
  <pageMargins left="0.75" right="0.75" top="1" bottom="1" header="0.5" footer="0.5"/>
  <pageSetup horizontalDpi="600" verticalDpi="600" orientation="portrait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7"/>
  <sheetViews>
    <sheetView showGridLines="0" view="pageBreakPreview" zoomScale="60" zoomScalePageLayoutView="0" workbookViewId="0" topLeftCell="A16">
      <selection activeCell="H141" sqref="H141"/>
    </sheetView>
  </sheetViews>
  <sheetFormatPr defaultColWidth="9.00390625" defaultRowHeight="12.75"/>
  <cols>
    <col min="1" max="1" width="9.125" style="58" customWidth="1"/>
    <col min="2" max="2" width="5.875" style="58" customWidth="1"/>
    <col min="3" max="4" width="29.00390625" style="58" customWidth="1"/>
    <col min="5" max="5" width="28.125" style="58" customWidth="1"/>
    <col min="6" max="6" width="25.875" style="58" customWidth="1"/>
    <col min="7" max="7" width="24.75390625" style="58" customWidth="1"/>
    <col min="8" max="9" width="23.125" style="58" customWidth="1"/>
    <col min="10" max="16384" width="9.125" style="58" customWidth="1"/>
  </cols>
  <sheetData>
    <row r="1" ht="15.75">
      <c r="A1" s="71" t="s">
        <v>350</v>
      </c>
    </row>
    <row r="2" ht="20.25">
      <c r="A2" s="70" t="s">
        <v>398</v>
      </c>
    </row>
    <row r="3" ht="12.75">
      <c r="A3" s="58" t="s">
        <v>348</v>
      </c>
    </row>
    <row r="4" spans="1:9" ht="12.75">
      <c r="A4" s="61" t="s">
        <v>195</v>
      </c>
      <c r="B4" s="60" t="s">
        <v>347</v>
      </c>
      <c r="C4" s="69" t="s">
        <v>346</v>
      </c>
      <c r="D4" s="69" t="s">
        <v>345</v>
      </c>
      <c r="E4" s="69" t="s">
        <v>344</v>
      </c>
      <c r="F4" s="69" t="s">
        <v>343</v>
      </c>
      <c r="G4" s="69" t="s">
        <v>342</v>
      </c>
      <c r="H4" s="69" t="s">
        <v>341</v>
      </c>
      <c r="I4" s="69" t="s">
        <v>340</v>
      </c>
    </row>
    <row r="5" spans="1:9" ht="12.75">
      <c r="A5" s="64" t="s">
        <v>195</v>
      </c>
      <c r="B5" s="64" t="s">
        <v>11</v>
      </c>
      <c r="C5" s="68" t="s">
        <v>11</v>
      </c>
      <c r="D5" s="58" t="s">
        <v>195</v>
      </c>
      <c r="E5" s="58" t="s">
        <v>195</v>
      </c>
      <c r="F5" s="58" t="s">
        <v>195</v>
      </c>
      <c r="G5" s="58" t="s">
        <v>195</v>
      </c>
      <c r="H5" s="58" t="s">
        <v>195</v>
      </c>
      <c r="I5" s="58" t="s">
        <v>195</v>
      </c>
    </row>
    <row r="6" spans="1:9" ht="12.75">
      <c r="A6" s="62" t="s">
        <v>339</v>
      </c>
      <c r="B6" s="61" t="s">
        <v>216</v>
      </c>
      <c r="C6" s="67" t="s">
        <v>397</v>
      </c>
      <c r="D6" s="68" t="s">
        <v>11</v>
      </c>
      <c r="E6" s="58" t="s">
        <v>195</v>
      </c>
      <c r="F6" s="58" t="s">
        <v>195</v>
      </c>
      <c r="G6" s="58" t="s">
        <v>195</v>
      </c>
      <c r="H6" s="58" t="s">
        <v>195</v>
      </c>
      <c r="I6" s="58" t="s">
        <v>195</v>
      </c>
    </row>
    <row r="7" spans="1:9" ht="12.75">
      <c r="A7" s="64" t="s">
        <v>195</v>
      </c>
      <c r="B7" s="64" t="s">
        <v>11</v>
      </c>
      <c r="C7" s="64" t="s">
        <v>11</v>
      </c>
      <c r="D7" s="67" t="s">
        <v>397</v>
      </c>
      <c r="E7" s="58" t="s">
        <v>195</v>
      </c>
      <c r="F7" s="58" t="s">
        <v>195</v>
      </c>
      <c r="G7" s="58" t="s">
        <v>195</v>
      </c>
      <c r="H7" s="58" t="s">
        <v>195</v>
      </c>
      <c r="I7" s="58" t="s">
        <v>195</v>
      </c>
    </row>
    <row r="8" spans="1:9" ht="12.75">
      <c r="A8" s="62" t="s">
        <v>337</v>
      </c>
      <c r="B8" s="61" t="s">
        <v>11</v>
      </c>
      <c r="C8" s="61" t="s">
        <v>336</v>
      </c>
      <c r="D8" s="66" t="s">
        <v>11</v>
      </c>
      <c r="E8" s="68" t="s">
        <v>11</v>
      </c>
      <c r="F8" s="58" t="s">
        <v>195</v>
      </c>
      <c r="G8" s="58" t="s">
        <v>195</v>
      </c>
      <c r="H8" s="58" t="s">
        <v>195</v>
      </c>
      <c r="I8" s="58" t="s">
        <v>195</v>
      </c>
    </row>
    <row r="9" spans="1:9" ht="12.75">
      <c r="A9" s="64" t="s">
        <v>195</v>
      </c>
      <c r="B9" s="64" t="s">
        <v>11</v>
      </c>
      <c r="C9" s="58" t="s">
        <v>11</v>
      </c>
      <c r="D9" s="66" t="s">
        <v>11</v>
      </c>
      <c r="E9" s="67" t="s">
        <v>397</v>
      </c>
      <c r="F9" s="58" t="s">
        <v>195</v>
      </c>
      <c r="G9" s="58" t="s">
        <v>195</v>
      </c>
      <c r="H9" s="58" t="s">
        <v>195</v>
      </c>
      <c r="I9" s="58" t="s">
        <v>195</v>
      </c>
    </row>
    <row r="10" spans="1:9" ht="12.75">
      <c r="A10" s="62" t="s">
        <v>335</v>
      </c>
      <c r="B10" s="61" t="s">
        <v>232</v>
      </c>
      <c r="C10" s="65" t="s">
        <v>396</v>
      </c>
      <c r="D10" s="64" t="s">
        <v>11</v>
      </c>
      <c r="E10" s="66" t="s">
        <v>742</v>
      </c>
      <c r="F10" s="58" t="s">
        <v>195</v>
      </c>
      <c r="G10" s="58" t="s">
        <v>195</v>
      </c>
      <c r="H10" s="58" t="s">
        <v>195</v>
      </c>
      <c r="I10" s="58" t="s">
        <v>195</v>
      </c>
    </row>
    <row r="11" spans="1:9" ht="12.75">
      <c r="A11" s="64" t="s">
        <v>195</v>
      </c>
      <c r="B11" s="64" t="s">
        <v>11</v>
      </c>
      <c r="C11" s="64" t="s">
        <v>11</v>
      </c>
      <c r="D11" s="61" t="s">
        <v>396</v>
      </c>
      <c r="E11" s="66" t="s">
        <v>11</v>
      </c>
      <c r="F11" s="58" t="s">
        <v>195</v>
      </c>
      <c r="G11" s="58" t="s">
        <v>195</v>
      </c>
      <c r="H11" s="58" t="s">
        <v>195</v>
      </c>
      <c r="I11" s="58" t="s">
        <v>195</v>
      </c>
    </row>
    <row r="12" spans="1:9" ht="12.75">
      <c r="A12" s="62" t="s">
        <v>332</v>
      </c>
      <c r="B12" s="61" t="s">
        <v>11</v>
      </c>
      <c r="C12" s="61" t="s">
        <v>331</v>
      </c>
      <c r="D12" s="59" t="s">
        <v>11</v>
      </c>
      <c r="E12" s="64" t="s">
        <v>195</v>
      </c>
      <c r="F12" s="68" t="s">
        <v>11</v>
      </c>
      <c r="G12" s="58" t="s">
        <v>195</v>
      </c>
      <c r="H12" s="58" t="s">
        <v>195</v>
      </c>
      <c r="I12" s="58" t="s">
        <v>195</v>
      </c>
    </row>
    <row r="13" spans="1:9" ht="12.75">
      <c r="A13" s="64" t="s">
        <v>195</v>
      </c>
      <c r="B13" s="64" t="s">
        <v>11</v>
      </c>
      <c r="C13" s="68" t="s">
        <v>11</v>
      </c>
      <c r="D13" s="59" t="s">
        <v>11</v>
      </c>
      <c r="E13" s="64" t="s">
        <v>195</v>
      </c>
      <c r="F13" s="67" t="s">
        <v>397</v>
      </c>
      <c r="G13" s="58" t="s">
        <v>195</v>
      </c>
      <c r="H13" s="58" t="s">
        <v>195</v>
      </c>
      <c r="I13" s="58" t="s">
        <v>195</v>
      </c>
    </row>
    <row r="14" spans="1:9" ht="12.75">
      <c r="A14" s="62" t="s">
        <v>330</v>
      </c>
      <c r="B14" s="61" t="s">
        <v>197</v>
      </c>
      <c r="C14" s="67" t="s">
        <v>395</v>
      </c>
      <c r="D14" s="68" t="s">
        <v>11</v>
      </c>
      <c r="E14" s="64" t="s">
        <v>195</v>
      </c>
      <c r="F14" s="66" t="s">
        <v>724</v>
      </c>
      <c r="G14" s="58" t="s">
        <v>195</v>
      </c>
      <c r="H14" s="58" t="s">
        <v>195</v>
      </c>
      <c r="I14" s="58" t="s">
        <v>195</v>
      </c>
    </row>
    <row r="15" spans="1:9" ht="12.75">
      <c r="A15" s="64" t="s">
        <v>195</v>
      </c>
      <c r="B15" s="64" t="s">
        <v>11</v>
      </c>
      <c r="C15" s="64" t="s">
        <v>11</v>
      </c>
      <c r="D15" s="67" t="s">
        <v>395</v>
      </c>
      <c r="E15" s="64" t="s">
        <v>195</v>
      </c>
      <c r="F15" s="66" t="s">
        <v>11</v>
      </c>
      <c r="G15" s="58" t="s">
        <v>195</v>
      </c>
      <c r="H15" s="58" t="s">
        <v>195</v>
      </c>
      <c r="I15" s="58" t="s">
        <v>195</v>
      </c>
    </row>
    <row r="16" spans="1:9" ht="12.75">
      <c r="A16" s="62" t="s">
        <v>328</v>
      </c>
      <c r="B16" s="61" t="s">
        <v>213</v>
      </c>
      <c r="C16" s="61" t="s">
        <v>394</v>
      </c>
      <c r="D16" s="66" t="s">
        <v>741</v>
      </c>
      <c r="E16" s="63" t="s">
        <v>11</v>
      </c>
      <c r="F16" s="64" t="s">
        <v>195</v>
      </c>
      <c r="G16" s="58" t="s">
        <v>195</v>
      </c>
      <c r="H16" s="58" t="s">
        <v>195</v>
      </c>
      <c r="I16" s="58" t="s">
        <v>195</v>
      </c>
    </row>
    <row r="17" spans="1:9" ht="12.75">
      <c r="A17" s="64" t="s">
        <v>195</v>
      </c>
      <c r="B17" s="64" t="s">
        <v>11</v>
      </c>
      <c r="C17" s="58" t="s">
        <v>11</v>
      </c>
      <c r="D17" s="66" t="s">
        <v>11</v>
      </c>
      <c r="E17" s="60" t="s">
        <v>395</v>
      </c>
      <c r="F17" s="64" t="s">
        <v>195</v>
      </c>
      <c r="G17" s="58" t="s">
        <v>195</v>
      </c>
      <c r="H17" s="58" t="s">
        <v>195</v>
      </c>
      <c r="I17" s="58" t="s">
        <v>195</v>
      </c>
    </row>
    <row r="18" spans="1:9" ht="12.75">
      <c r="A18" s="62" t="s">
        <v>326</v>
      </c>
      <c r="B18" s="61" t="s">
        <v>219</v>
      </c>
      <c r="C18" s="65" t="s">
        <v>393</v>
      </c>
      <c r="D18" s="64" t="s">
        <v>11</v>
      </c>
      <c r="E18" s="59" t="s">
        <v>740</v>
      </c>
      <c r="F18" s="64" t="s">
        <v>195</v>
      </c>
      <c r="G18" s="58" t="s">
        <v>195</v>
      </c>
      <c r="H18" s="58" t="s">
        <v>195</v>
      </c>
      <c r="I18" s="58" t="s">
        <v>195</v>
      </c>
    </row>
    <row r="19" spans="1:9" ht="12.75">
      <c r="A19" s="64" t="s">
        <v>195</v>
      </c>
      <c r="B19" s="64" t="s">
        <v>11</v>
      </c>
      <c r="C19" s="64" t="s">
        <v>11</v>
      </c>
      <c r="D19" s="61" t="s">
        <v>392</v>
      </c>
      <c r="E19" s="59" t="s">
        <v>11</v>
      </c>
      <c r="F19" s="64" t="s">
        <v>195</v>
      </c>
      <c r="G19" s="58" t="s">
        <v>195</v>
      </c>
      <c r="H19" s="58" t="s">
        <v>195</v>
      </c>
      <c r="I19" s="58" t="s">
        <v>195</v>
      </c>
    </row>
    <row r="20" spans="1:9" ht="12.75">
      <c r="A20" s="62" t="s">
        <v>324</v>
      </c>
      <c r="B20" s="61" t="s">
        <v>224</v>
      </c>
      <c r="C20" s="61" t="s">
        <v>392</v>
      </c>
      <c r="D20" s="59" t="s">
        <v>739</v>
      </c>
      <c r="E20" s="58" t="s">
        <v>195</v>
      </c>
      <c r="F20" s="64" t="s">
        <v>195</v>
      </c>
      <c r="G20" s="68" t="s">
        <v>11</v>
      </c>
      <c r="H20" s="58" t="s">
        <v>195</v>
      </c>
      <c r="I20" s="58" t="s">
        <v>195</v>
      </c>
    </row>
    <row r="21" spans="1:9" ht="12.75">
      <c r="A21" s="64" t="s">
        <v>195</v>
      </c>
      <c r="B21" s="64" t="s">
        <v>11</v>
      </c>
      <c r="C21" s="68" t="s">
        <v>11</v>
      </c>
      <c r="D21" s="59" t="s">
        <v>11</v>
      </c>
      <c r="E21" s="58" t="s">
        <v>195</v>
      </c>
      <c r="F21" s="64" t="s">
        <v>195</v>
      </c>
      <c r="G21" s="67" t="s">
        <v>389</v>
      </c>
      <c r="H21" s="58" t="s">
        <v>195</v>
      </c>
      <c r="I21" s="58" t="s">
        <v>195</v>
      </c>
    </row>
    <row r="22" spans="1:9" ht="12.75">
      <c r="A22" s="62" t="s">
        <v>322</v>
      </c>
      <c r="B22" s="61" t="s">
        <v>229</v>
      </c>
      <c r="C22" s="67" t="s">
        <v>391</v>
      </c>
      <c r="D22" s="68" t="s">
        <v>11</v>
      </c>
      <c r="E22" s="58" t="s">
        <v>195</v>
      </c>
      <c r="F22" s="64" t="s">
        <v>195</v>
      </c>
      <c r="G22" s="66" t="s">
        <v>738</v>
      </c>
      <c r="H22" s="58" t="s">
        <v>195</v>
      </c>
      <c r="I22" s="58" t="s">
        <v>195</v>
      </c>
    </row>
    <row r="23" spans="1:9" ht="12.75">
      <c r="A23" s="64" t="s">
        <v>195</v>
      </c>
      <c r="B23" s="64" t="s">
        <v>11</v>
      </c>
      <c r="C23" s="64" t="s">
        <v>11</v>
      </c>
      <c r="D23" s="67" t="s">
        <v>391</v>
      </c>
      <c r="E23" s="58" t="s">
        <v>195</v>
      </c>
      <c r="F23" s="64" t="s">
        <v>195</v>
      </c>
      <c r="G23" s="66" t="s">
        <v>11</v>
      </c>
      <c r="H23" s="58" t="s">
        <v>195</v>
      </c>
      <c r="I23" s="58" t="s">
        <v>195</v>
      </c>
    </row>
    <row r="24" spans="1:9" ht="12.75">
      <c r="A24" s="62" t="s">
        <v>320</v>
      </c>
      <c r="B24" s="61" t="s">
        <v>11</v>
      </c>
      <c r="C24" s="61" t="s">
        <v>319</v>
      </c>
      <c r="D24" s="66" t="s">
        <v>11</v>
      </c>
      <c r="E24" s="68" t="s">
        <v>11</v>
      </c>
      <c r="F24" s="64" t="s">
        <v>195</v>
      </c>
      <c r="G24" s="64" t="s">
        <v>195</v>
      </c>
      <c r="H24" s="58" t="s">
        <v>195</v>
      </c>
      <c r="I24" s="58" t="s">
        <v>195</v>
      </c>
    </row>
    <row r="25" spans="1:9" ht="12.75">
      <c r="A25" s="64" t="s">
        <v>195</v>
      </c>
      <c r="B25" s="64" t="s">
        <v>11</v>
      </c>
      <c r="C25" s="58" t="s">
        <v>11</v>
      </c>
      <c r="D25" s="66" t="s">
        <v>11</v>
      </c>
      <c r="E25" s="67" t="s">
        <v>391</v>
      </c>
      <c r="F25" s="64" t="s">
        <v>195</v>
      </c>
      <c r="G25" s="64" t="s">
        <v>195</v>
      </c>
      <c r="H25" s="58" t="s">
        <v>195</v>
      </c>
      <c r="I25" s="58" t="s">
        <v>195</v>
      </c>
    </row>
    <row r="26" spans="1:9" ht="12.75">
      <c r="A26" s="62" t="s">
        <v>318</v>
      </c>
      <c r="B26" s="61" t="s">
        <v>216</v>
      </c>
      <c r="C26" s="65" t="s">
        <v>390</v>
      </c>
      <c r="D26" s="64" t="s">
        <v>11</v>
      </c>
      <c r="E26" s="66" t="s">
        <v>551</v>
      </c>
      <c r="F26" s="64" t="s">
        <v>195</v>
      </c>
      <c r="G26" s="64" t="s">
        <v>195</v>
      </c>
      <c r="H26" s="58" t="s">
        <v>195</v>
      </c>
      <c r="I26" s="58" t="s">
        <v>195</v>
      </c>
    </row>
    <row r="27" spans="1:9" ht="12.75">
      <c r="A27" s="64" t="s">
        <v>195</v>
      </c>
      <c r="B27" s="64" t="s">
        <v>11</v>
      </c>
      <c r="C27" s="64" t="s">
        <v>11</v>
      </c>
      <c r="D27" s="61" t="s">
        <v>390</v>
      </c>
      <c r="E27" s="66" t="s">
        <v>11</v>
      </c>
      <c r="F27" s="64" t="s">
        <v>195</v>
      </c>
      <c r="G27" s="64" t="s">
        <v>195</v>
      </c>
      <c r="H27" s="58" t="s">
        <v>195</v>
      </c>
      <c r="I27" s="58" t="s">
        <v>195</v>
      </c>
    </row>
    <row r="28" spans="1:9" ht="12.75">
      <c r="A28" s="62" t="s">
        <v>316</v>
      </c>
      <c r="B28" s="61" t="s">
        <v>11</v>
      </c>
      <c r="C28" s="61" t="s">
        <v>315</v>
      </c>
      <c r="D28" s="59" t="s">
        <v>11</v>
      </c>
      <c r="E28" s="64" t="s">
        <v>195</v>
      </c>
      <c r="F28" s="63" t="s">
        <v>11</v>
      </c>
      <c r="G28" s="64" t="s">
        <v>195</v>
      </c>
      <c r="H28" s="58" t="s">
        <v>195</v>
      </c>
      <c r="I28" s="58" t="s">
        <v>195</v>
      </c>
    </row>
    <row r="29" spans="1:9" ht="12.75">
      <c r="A29" s="64" t="s">
        <v>195</v>
      </c>
      <c r="B29" s="64" t="s">
        <v>11</v>
      </c>
      <c r="C29" s="68" t="s">
        <v>11</v>
      </c>
      <c r="D29" s="59" t="s">
        <v>11</v>
      </c>
      <c r="E29" s="64" t="s">
        <v>195</v>
      </c>
      <c r="F29" s="60" t="s">
        <v>389</v>
      </c>
      <c r="G29" s="64" t="s">
        <v>195</v>
      </c>
      <c r="H29" s="58" t="s">
        <v>195</v>
      </c>
      <c r="I29" s="58" t="s">
        <v>195</v>
      </c>
    </row>
    <row r="30" spans="1:9" ht="12.75">
      <c r="A30" s="62" t="s">
        <v>314</v>
      </c>
      <c r="B30" s="61" t="s">
        <v>197</v>
      </c>
      <c r="C30" s="67" t="s">
        <v>389</v>
      </c>
      <c r="D30" s="68" t="s">
        <v>11</v>
      </c>
      <c r="E30" s="64" t="s">
        <v>195</v>
      </c>
      <c r="F30" s="59" t="s">
        <v>737</v>
      </c>
      <c r="G30" s="64" t="s">
        <v>195</v>
      </c>
      <c r="H30" s="58" t="s">
        <v>195</v>
      </c>
      <c r="I30" s="58" t="s">
        <v>195</v>
      </c>
    </row>
    <row r="31" spans="1:9" ht="12.75">
      <c r="A31" s="64" t="s">
        <v>195</v>
      </c>
      <c r="B31" s="64" t="s">
        <v>11</v>
      </c>
      <c r="C31" s="64" t="s">
        <v>11</v>
      </c>
      <c r="D31" s="67" t="s">
        <v>389</v>
      </c>
      <c r="E31" s="64" t="s">
        <v>195</v>
      </c>
      <c r="F31" s="59" t="s">
        <v>11</v>
      </c>
      <c r="G31" s="64" t="s">
        <v>195</v>
      </c>
      <c r="H31" s="58" t="s">
        <v>195</v>
      </c>
      <c r="I31" s="58" t="s">
        <v>195</v>
      </c>
    </row>
    <row r="32" spans="1:9" ht="12.75">
      <c r="A32" s="62" t="s">
        <v>312</v>
      </c>
      <c r="B32" s="61" t="s">
        <v>219</v>
      </c>
      <c r="C32" s="61" t="s">
        <v>388</v>
      </c>
      <c r="D32" s="66" t="s">
        <v>736</v>
      </c>
      <c r="E32" s="63" t="s">
        <v>11</v>
      </c>
      <c r="F32" s="58" t="s">
        <v>195</v>
      </c>
      <c r="G32" s="64" t="s">
        <v>195</v>
      </c>
      <c r="H32" s="58" t="s">
        <v>195</v>
      </c>
      <c r="I32" s="58" t="s">
        <v>195</v>
      </c>
    </row>
    <row r="33" spans="1:9" ht="12.75">
      <c r="A33" s="64" t="s">
        <v>195</v>
      </c>
      <c r="B33" s="64" t="s">
        <v>11</v>
      </c>
      <c r="C33" s="58" t="s">
        <v>11</v>
      </c>
      <c r="D33" s="66" t="s">
        <v>11</v>
      </c>
      <c r="E33" s="60" t="s">
        <v>389</v>
      </c>
      <c r="F33" s="58" t="s">
        <v>195</v>
      </c>
      <c r="G33" s="64" t="s">
        <v>195</v>
      </c>
      <c r="H33" s="58" t="s">
        <v>195</v>
      </c>
      <c r="I33" s="58" t="s">
        <v>195</v>
      </c>
    </row>
    <row r="34" spans="1:9" ht="12.75">
      <c r="A34" s="62" t="s">
        <v>310</v>
      </c>
      <c r="B34" s="61" t="s">
        <v>202</v>
      </c>
      <c r="C34" s="65" t="s">
        <v>387</v>
      </c>
      <c r="D34" s="64" t="s">
        <v>11</v>
      </c>
      <c r="E34" s="59" t="s">
        <v>735</v>
      </c>
      <c r="F34" s="58" t="s">
        <v>195</v>
      </c>
      <c r="G34" s="64" t="s">
        <v>195</v>
      </c>
      <c r="H34" s="58" t="s">
        <v>195</v>
      </c>
      <c r="I34" s="58" t="s">
        <v>195</v>
      </c>
    </row>
    <row r="35" spans="1:9" ht="12.75">
      <c r="A35" s="64" t="s">
        <v>195</v>
      </c>
      <c r="B35" s="64" t="s">
        <v>11</v>
      </c>
      <c r="C35" s="64" t="s">
        <v>11</v>
      </c>
      <c r="D35" s="61" t="s">
        <v>387</v>
      </c>
      <c r="E35" s="59" t="s">
        <v>11</v>
      </c>
      <c r="F35" s="58" t="s">
        <v>195</v>
      </c>
      <c r="G35" s="64" t="s">
        <v>195</v>
      </c>
      <c r="H35" s="58" t="s">
        <v>195</v>
      </c>
      <c r="I35" s="58" t="s">
        <v>195</v>
      </c>
    </row>
    <row r="36" spans="1:9" ht="12.75">
      <c r="A36" s="62" t="s">
        <v>308</v>
      </c>
      <c r="B36" s="61" t="s">
        <v>248</v>
      </c>
      <c r="C36" s="61" t="s">
        <v>386</v>
      </c>
      <c r="D36" s="59" t="s">
        <v>734</v>
      </c>
      <c r="E36" s="58" t="s">
        <v>195</v>
      </c>
      <c r="F36" s="58" t="s">
        <v>195</v>
      </c>
      <c r="G36" s="64" t="s">
        <v>195</v>
      </c>
      <c r="H36" s="68" t="s">
        <v>11</v>
      </c>
      <c r="I36" s="58" t="s">
        <v>195</v>
      </c>
    </row>
    <row r="37" spans="1:9" ht="12.75">
      <c r="A37" s="64" t="s">
        <v>195</v>
      </c>
      <c r="B37" s="64" t="s">
        <v>11</v>
      </c>
      <c r="C37" s="68" t="s">
        <v>11</v>
      </c>
      <c r="D37" s="59" t="s">
        <v>11</v>
      </c>
      <c r="E37" s="58" t="s">
        <v>195</v>
      </c>
      <c r="F37" s="58" t="s">
        <v>195</v>
      </c>
      <c r="G37" s="64" t="s">
        <v>195</v>
      </c>
      <c r="H37" s="67" t="s">
        <v>389</v>
      </c>
      <c r="I37" s="58" t="s">
        <v>195</v>
      </c>
    </row>
    <row r="38" spans="1:9" ht="12.75">
      <c r="A38" s="62" t="s">
        <v>306</v>
      </c>
      <c r="B38" s="61" t="s">
        <v>210</v>
      </c>
      <c r="C38" s="67" t="s">
        <v>385</v>
      </c>
      <c r="D38" s="68" t="s">
        <v>11</v>
      </c>
      <c r="E38" s="58" t="s">
        <v>195</v>
      </c>
      <c r="F38" s="58" t="s">
        <v>195</v>
      </c>
      <c r="G38" s="64" t="s">
        <v>195</v>
      </c>
      <c r="H38" s="66" t="s">
        <v>733</v>
      </c>
      <c r="I38" s="58" t="s">
        <v>195</v>
      </c>
    </row>
    <row r="39" spans="1:9" ht="12.75">
      <c r="A39" s="64" t="s">
        <v>195</v>
      </c>
      <c r="B39" s="64" t="s">
        <v>11</v>
      </c>
      <c r="C39" s="64" t="s">
        <v>11</v>
      </c>
      <c r="D39" s="67" t="s">
        <v>385</v>
      </c>
      <c r="E39" s="58" t="s">
        <v>195</v>
      </c>
      <c r="F39" s="58" t="s">
        <v>195</v>
      </c>
      <c r="G39" s="64" t="s">
        <v>195</v>
      </c>
      <c r="H39" s="66" t="s">
        <v>11</v>
      </c>
      <c r="I39" s="58" t="s">
        <v>195</v>
      </c>
    </row>
    <row r="40" spans="1:9" ht="12.75">
      <c r="A40" s="62" t="s">
        <v>304</v>
      </c>
      <c r="B40" s="61" t="s">
        <v>11</v>
      </c>
      <c r="C40" s="61" t="s">
        <v>303</v>
      </c>
      <c r="D40" s="66" t="s">
        <v>11</v>
      </c>
      <c r="E40" s="68" t="s">
        <v>11</v>
      </c>
      <c r="F40" s="58" t="s">
        <v>195</v>
      </c>
      <c r="G40" s="64" t="s">
        <v>195</v>
      </c>
      <c r="H40" s="64" t="s">
        <v>195</v>
      </c>
      <c r="I40" s="58" t="s">
        <v>195</v>
      </c>
    </row>
    <row r="41" spans="1:9" ht="12.75">
      <c r="A41" s="64" t="s">
        <v>195</v>
      </c>
      <c r="B41" s="64" t="s">
        <v>11</v>
      </c>
      <c r="C41" s="58" t="s">
        <v>11</v>
      </c>
      <c r="D41" s="66" t="s">
        <v>11</v>
      </c>
      <c r="E41" s="67" t="s">
        <v>385</v>
      </c>
      <c r="F41" s="58" t="s">
        <v>195</v>
      </c>
      <c r="G41" s="64" t="s">
        <v>195</v>
      </c>
      <c r="H41" s="64" t="s">
        <v>195</v>
      </c>
      <c r="I41" s="58" t="s">
        <v>195</v>
      </c>
    </row>
    <row r="42" spans="1:9" ht="12.75">
      <c r="A42" s="62" t="s">
        <v>302</v>
      </c>
      <c r="B42" s="61" t="s">
        <v>216</v>
      </c>
      <c r="C42" s="65" t="s">
        <v>384</v>
      </c>
      <c r="D42" s="64" t="s">
        <v>11</v>
      </c>
      <c r="E42" s="66" t="s">
        <v>732</v>
      </c>
      <c r="F42" s="58" t="s">
        <v>195</v>
      </c>
      <c r="G42" s="64" t="s">
        <v>195</v>
      </c>
      <c r="H42" s="64" t="s">
        <v>195</v>
      </c>
      <c r="I42" s="58" t="s">
        <v>195</v>
      </c>
    </row>
    <row r="43" spans="1:9" ht="12.75">
      <c r="A43" s="64" t="s">
        <v>195</v>
      </c>
      <c r="B43" s="64" t="s">
        <v>11</v>
      </c>
      <c r="C43" s="64" t="s">
        <v>11</v>
      </c>
      <c r="D43" s="61" t="s">
        <v>384</v>
      </c>
      <c r="E43" s="66" t="s">
        <v>11</v>
      </c>
      <c r="F43" s="58" t="s">
        <v>195</v>
      </c>
      <c r="G43" s="64" t="s">
        <v>195</v>
      </c>
      <c r="H43" s="64" t="s">
        <v>195</v>
      </c>
      <c r="I43" s="58" t="s">
        <v>195</v>
      </c>
    </row>
    <row r="44" spans="1:9" ht="12.75">
      <c r="A44" s="62" t="s">
        <v>300</v>
      </c>
      <c r="B44" s="61" t="s">
        <v>11</v>
      </c>
      <c r="C44" s="61" t="s">
        <v>299</v>
      </c>
      <c r="D44" s="59" t="s">
        <v>11</v>
      </c>
      <c r="E44" s="64" t="s">
        <v>195</v>
      </c>
      <c r="F44" s="68" t="s">
        <v>11</v>
      </c>
      <c r="G44" s="64" t="s">
        <v>195</v>
      </c>
      <c r="H44" s="64" t="s">
        <v>195</v>
      </c>
      <c r="I44" s="58" t="s">
        <v>195</v>
      </c>
    </row>
    <row r="45" spans="1:9" ht="12.75">
      <c r="A45" s="64" t="s">
        <v>195</v>
      </c>
      <c r="B45" s="64" t="s">
        <v>11</v>
      </c>
      <c r="C45" s="68" t="s">
        <v>11</v>
      </c>
      <c r="D45" s="59" t="s">
        <v>11</v>
      </c>
      <c r="E45" s="64" t="s">
        <v>195</v>
      </c>
      <c r="F45" s="67" t="s">
        <v>385</v>
      </c>
      <c r="G45" s="64" t="s">
        <v>195</v>
      </c>
      <c r="H45" s="64" t="s">
        <v>195</v>
      </c>
      <c r="I45" s="58" t="s">
        <v>195</v>
      </c>
    </row>
    <row r="46" spans="1:9" ht="12.75">
      <c r="A46" s="62" t="s">
        <v>298</v>
      </c>
      <c r="B46" s="61" t="s">
        <v>219</v>
      </c>
      <c r="C46" s="67" t="s">
        <v>383</v>
      </c>
      <c r="D46" s="68" t="s">
        <v>11</v>
      </c>
      <c r="E46" s="64" t="s">
        <v>195</v>
      </c>
      <c r="F46" s="66" t="s">
        <v>731</v>
      </c>
      <c r="G46" s="64" t="s">
        <v>195</v>
      </c>
      <c r="H46" s="64" t="s">
        <v>195</v>
      </c>
      <c r="I46" s="58" t="s">
        <v>195</v>
      </c>
    </row>
    <row r="47" spans="1:9" ht="12.75">
      <c r="A47" s="64" t="s">
        <v>195</v>
      </c>
      <c r="B47" s="64" t="s">
        <v>11</v>
      </c>
      <c r="C47" s="64" t="s">
        <v>11</v>
      </c>
      <c r="D47" s="67" t="s">
        <v>383</v>
      </c>
      <c r="E47" s="64" t="s">
        <v>195</v>
      </c>
      <c r="F47" s="66" t="s">
        <v>11</v>
      </c>
      <c r="G47" s="64" t="s">
        <v>195</v>
      </c>
      <c r="H47" s="64" t="s">
        <v>195</v>
      </c>
      <c r="I47" s="58" t="s">
        <v>195</v>
      </c>
    </row>
    <row r="48" spans="1:9" ht="12.75">
      <c r="A48" s="62" t="s">
        <v>296</v>
      </c>
      <c r="B48" s="61" t="s">
        <v>224</v>
      </c>
      <c r="C48" s="61" t="s">
        <v>382</v>
      </c>
      <c r="D48" s="66" t="s">
        <v>730</v>
      </c>
      <c r="E48" s="63" t="s">
        <v>11</v>
      </c>
      <c r="F48" s="64" t="s">
        <v>195</v>
      </c>
      <c r="G48" s="64" t="s">
        <v>195</v>
      </c>
      <c r="H48" s="64" t="s">
        <v>195</v>
      </c>
      <c r="I48" s="58" t="s">
        <v>195</v>
      </c>
    </row>
    <row r="49" spans="1:9" ht="12.75">
      <c r="A49" s="64" t="s">
        <v>195</v>
      </c>
      <c r="B49" s="64" t="s">
        <v>11</v>
      </c>
      <c r="C49" s="58" t="s">
        <v>11</v>
      </c>
      <c r="D49" s="66" t="s">
        <v>11</v>
      </c>
      <c r="E49" s="60" t="s">
        <v>383</v>
      </c>
      <c r="F49" s="64" t="s">
        <v>195</v>
      </c>
      <c r="G49" s="64" t="s">
        <v>195</v>
      </c>
      <c r="H49" s="64" t="s">
        <v>195</v>
      </c>
      <c r="I49" s="58" t="s">
        <v>195</v>
      </c>
    </row>
    <row r="50" spans="1:9" ht="12.75">
      <c r="A50" s="62" t="s">
        <v>294</v>
      </c>
      <c r="B50" s="61" t="s">
        <v>257</v>
      </c>
      <c r="C50" s="65" t="s">
        <v>430</v>
      </c>
      <c r="D50" s="64" t="s">
        <v>11</v>
      </c>
      <c r="E50" s="59" t="s">
        <v>729</v>
      </c>
      <c r="F50" s="64" t="s">
        <v>195</v>
      </c>
      <c r="G50" s="64" t="s">
        <v>195</v>
      </c>
      <c r="H50" s="64" t="s">
        <v>195</v>
      </c>
      <c r="I50" s="58" t="s">
        <v>195</v>
      </c>
    </row>
    <row r="51" spans="1:9" ht="12.75">
      <c r="A51" s="64" t="s">
        <v>195</v>
      </c>
      <c r="B51" s="64" t="s">
        <v>11</v>
      </c>
      <c r="C51" s="64" t="s">
        <v>11</v>
      </c>
      <c r="D51" s="61" t="s">
        <v>380</v>
      </c>
      <c r="E51" s="59" t="s">
        <v>11</v>
      </c>
      <c r="F51" s="64" t="s">
        <v>195</v>
      </c>
      <c r="G51" s="64" t="s">
        <v>195</v>
      </c>
      <c r="H51" s="64" t="s">
        <v>195</v>
      </c>
      <c r="I51" s="58" t="s">
        <v>195</v>
      </c>
    </row>
    <row r="52" spans="1:9" ht="12.75">
      <c r="A52" s="62" t="s">
        <v>292</v>
      </c>
      <c r="B52" s="61" t="s">
        <v>216</v>
      </c>
      <c r="C52" s="61" t="s">
        <v>380</v>
      </c>
      <c r="D52" s="59" t="s">
        <v>728</v>
      </c>
      <c r="E52" s="58" t="s">
        <v>195</v>
      </c>
      <c r="F52" s="64" t="s">
        <v>195</v>
      </c>
      <c r="G52" s="63" t="s">
        <v>11</v>
      </c>
      <c r="H52" s="64" t="s">
        <v>195</v>
      </c>
      <c r="I52" s="58" t="s">
        <v>195</v>
      </c>
    </row>
    <row r="53" spans="1:9" ht="12.75">
      <c r="A53" s="64" t="s">
        <v>195</v>
      </c>
      <c r="B53" s="64" t="s">
        <v>11</v>
      </c>
      <c r="C53" s="68" t="s">
        <v>11</v>
      </c>
      <c r="D53" s="59" t="s">
        <v>11</v>
      </c>
      <c r="E53" s="58" t="s">
        <v>195</v>
      </c>
      <c r="F53" s="64" t="s">
        <v>195</v>
      </c>
      <c r="G53" s="60" t="s">
        <v>385</v>
      </c>
      <c r="H53" s="64" t="s">
        <v>195</v>
      </c>
      <c r="I53" s="58" t="s">
        <v>195</v>
      </c>
    </row>
    <row r="54" spans="1:9" ht="12.75">
      <c r="A54" s="62" t="s">
        <v>290</v>
      </c>
      <c r="B54" s="61" t="s">
        <v>202</v>
      </c>
      <c r="C54" s="67" t="s">
        <v>379</v>
      </c>
      <c r="D54" s="68" t="s">
        <v>11</v>
      </c>
      <c r="E54" s="58" t="s">
        <v>195</v>
      </c>
      <c r="F54" s="64" t="s">
        <v>195</v>
      </c>
      <c r="G54" s="59" t="s">
        <v>727</v>
      </c>
      <c r="H54" s="64" t="s">
        <v>195</v>
      </c>
      <c r="I54" s="58" t="s">
        <v>195</v>
      </c>
    </row>
    <row r="55" spans="1:9" ht="12.75">
      <c r="A55" s="64" t="s">
        <v>195</v>
      </c>
      <c r="B55" s="64" t="s">
        <v>11</v>
      </c>
      <c r="C55" s="64" t="s">
        <v>11</v>
      </c>
      <c r="D55" s="67" t="s">
        <v>379</v>
      </c>
      <c r="E55" s="58" t="s">
        <v>195</v>
      </c>
      <c r="F55" s="64" t="s">
        <v>195</v>
      </c>
      <c r="G55" s="59" t="s">
        <v>11</v>
      </c>
      <c r="H55" s="64" t="s">
        <v>195</v>
      </c>
      <c r="I55" s="58" t="s">
        <v>195</v>
      </c>
    </row>
    <row r="56" spans="1:9" ht="12.75">
      <c r="A56" s="62" t="s">
        <v>287</v>
      </c>
      <c r="B56" s="61" t="s">
        <v>11</v>
      </c>
      <c r="C56" s="61" t="s">
        <v>286</v>
      </c>
      <c r="D56" s="66" t="s">
        <v>11</v>
      </c>
      <c r="E56" s="68" t="s">
        <v>11</v>
      </c>
      <c r="F56" s="64" t="s">
        <v>195</v>
      </c>
      <c r="G56" s="58" t="s">
        <v>195</v>
      </c>
      <c r="H56" s="64" t="s">
        <v>195</v>
      </c>
      <c r="I56" s="58" t="s">
        <v>195</v>
      </c>
    </row>
    <row r="57" spans="1:9" ht="12.75">
      <c r="A57" s="64" t="s">
        <v>195</v>
      </c>
      <c r="B57" s="64" t="s">
        <v>11</v>
      </c>
      <c r="C57" s="58" t="s">
        <v>11</v>
      </c>
      <c r="D57" s="66" t="s">
        <v>11</v>
      </c>
      <c r="E57" s="67" t="s">
        <v>379</v>
      </c>
      <c r="F57" s="64" t="s">
        <v>195</v>
      </c>
      <c r="G57" s="58" t="s">
        <v>195</v>
      </c>
      <c r="H57" s="64" t="s">
        <v>195</v>
      </c>
      <c r="I57" s="58" t="s">
        <v>195</v>
      </c>
    </row>
    <row r="58" spans="1:9" ht="12.75">
      <c r="A58" s="62" t="s">
        <v>285</v>
      </c>
      <c r="B58" s="61" t="s">
        <v>334</v>
      </c>
      <c r="C58" s="65" t="s">
        <v>378</v>
      </c>
      <c r="D58" s="64" t="s">
        <v>11</v>
      </c>
      <c r="E58" s="66" t="s">
        <v>726</v>
      </c>
      <c r="F58" s="64" t="s">
        <v>195</v>
      </c>
      <c r="G58" s="58" t="s">
        <v>195</v>
      </c>
      <c r="H58" s="64" t="s">
        <v>195</v>
      </c>
      <c r="I58" s="58" t="s">
        <v>195</v>
      </c>
    </row>
    <row r="59" spans="1:9" ht="12.75">
      <c r="A59" s="64" t="s">
        <v>195</v>
      </c>
      <c r="B59" s="64" t="s">
        <v>11</v>
      </c>
      <c r="C59" s="64" t="s">
        <v>11</v>
      </c>
      <c r="D59" s="61" t="s">
        <v>378</v>
      </c>
      <c r="E59" s="66" t="s">
        <v>11</v>
      </c>
      <c r="F59" s="64" t="s">
        <v>195</v>
      </c>
      <c r="G59" s="58" t="s">
        <v>195</v>
      </c>
      <c r="H59" s="64" t="s">
        <v>195</v>
      </c>
      <c r="I59" s="58" t="s">
        <v>195</v>
      </c>
    </row>
    <row r="60" spans="1:9" ht="12.75">
      <c r="A60" s="62" t="s">
        <v>283</v>
      </c>
      <c r="B60" s="61" t="s">
        <v>11</v>
      </c>
      <c r="C60" s="61" t="s">
        <v>282</v>
      </c>
      <c r="D60" s="59" t="s">
        <v>11</v>
      </c>
      <c r="E60" s="64" t="s">
        <v>195</v>
      </c>
      <c r="F60" s="63" t="s">
        <v>11</v>
      </c>
      <c r="G60" s="58" t="s">
        <v>195</v>
      </c>
      <c r="H60" s="64" t="s">
        <v>195</v>
      </c>
      <c r="I60" s="58" t="s">
        <v>195</v>
      </c>
    </row>
    <row r="61" spans="1:9" ht="12.75">
      <c r="A61" s="64" t="s">
        <v>195</v>
      </c>
      <c r="B61" s="64" t="s">
        <v>11</v>
      </c>
      <c r="C61" s="68" t="s">
        <v>11</v>
      </c>
      <c r="D61" s="59" t="s">
        <v>11</v>
      </c>
      <c r="E61" s="64" t="s">
        <v>195</v>
      </c>
      <c r="F61" s="60" t="s">
        <v>377</v>
      </c>
      <c r="G61" s="58" t="s">
        <v>195</v>
      </c>
      <c r="H61" s="64" t="s">
        <v>195</v>
      </c>
      <c r="I61" s="58" t="s">
        <v>195</v>
      </c>
    </row>
    <row r="62" spans="1:9" ht="12.75">
      <c r="A62" s="62" t="s">
        <v>281</v>
      </c>
      <c r="B62" s="61" t="s">
        <v>216</v>
      </c>
      <c r="C62" s="67" t="s">
        <v>377</v>
      </c>
      <c r="D62" s="68" t="s">
        <v>11</v>
      </c>
      <c r="E62" s="64" t="s">
        <v>195</v>
      </c>
      <c r="F62" s="59" t="s">
        <v>725</v>
      </c>
      <c r="G62" s="58" t="s">
        <v>195</v>
      </c>
      <c r="H62" s="64" t="s">
        <v>195</v>
      </c>
      <c r="I62" s="58" t="s">
        <v>195</v>
      </c>
    </row>
    <row r="63" spans="1:9" ht="12.75">
      <c r="A63" s="64" t="s">
        <v>195</v>
      </c>
      <c r="B63" s="64" t="s">
        <v>11</v>
      </c>
      <c r="C63" s="64" t="s">
        <v>11</v>
      </c>
      <c r="D63" s="67" t="s">
        <v>377</v>
      </c>
      <c r="E63" s="64" t="s">
        <v>195</v>
      </c>
      <c r="F63" s="59" t="s">
        <v>11</v>
      </c>
      <c r="G63" s="58" t="s">
        <v>195</v>
      </c>
      <c r="H63" s="64" t="s">
        <v>195</v>
      </c>
      <c r="I63" s="58" t="s">
        <v>195</v>
      </c>
    </row>
    <row r="64" spans="1:9" ht="12.75">
      <c r="A64" s="62" t="s">
        <v>279</v>
      </c>
      <c r="B64" s="61" t="s">
        <v>219</v>
      </c>
      <c r="C64" s="61" t="s">
        <v>376</v>
      </c>
      <c r="D64" s="66" t="s">
        <v>724</v>
      </c>
      <c r="E64" s="63" t="s">
        <v>11</v>
      </c>
      <c r="F64" s="58" t="s">
        <v>195</v>
      </c>
      <c r="G64" s="58" t="s">
        <v>195</v>
      </c>
      <c r="H64" s="64" t="s">
        <v>195</v>
      </c>
      <c r="I64" s="58" t="s">
        <v>195</v>
      </c>
    </row>
    <row r="65" spans="1:9" ht="12.75">
      <c r="A65" s="64" t="s">
        <v>195</v>
      </c>
      <c r="B65" s="64" t="s">
        <v>11</v>
      </c>
      <c r="C65" s="58" t="s">
        <v>11</v>
      </c>
      <c r="D65" s="66" t="s">
        <v>11</v>
      </c>
      <c r="E65" s="60" t="s">
        <v>377</v>
      </c>
      <c r="F65" s="58" t="s">
        <v>195</v>
      </c>
      <c r="G65" s="58" t="s">
        <v>195</v>
      </c>
      <c r="H65" s="64" t="s">
        <v>195</v>
      </c>
      <c r="I65" s="58" t="s">
        <v>195</v>
      </c>
    </row>
    <row r="66" spans="1:9" ht="12.75">
      <c r="A66" s="62" t="s">
        <v>277</v>
      </c>
      <c r="B66" s="61" t="s">
        <v>272</v>
      </c>
      <c r="C66" s="65" t="s">
        <v>375</v>
      </c>
      <c r="D66" s="64" t="s">
        <v>11</v>
      </c>
      <c r="E66" s="59" t="s">
        <v>723</v>
      </c>
      <c r="F66" s="58" t="s">
        <v>195</v>
      </c>
      <c r="G66" s="58" t="s">
        <v>195</v>
      </c>
      <c r="H66" s="64" t="s">
        <v>195</v>
      </c>
      <c r="I66" s="58" t="s">
        <v>195</v>
      </c>
    </row>
    <row r="67" spans="1:9" ht="12.75">
      <c r="A67" s="64" t="s">
        <v>195</v>
      </c>
      <c r="B67" s="64" t="s">
        <v>11</v>
      </c>
      <c r="C67" s="64" t="s">
        <v>11</v>
      </c>
      <c r="D67" s="61" t="s">
        <v>375</v>
      </c>
      <c r="E67" s="59" t="s">
        <v>11</v>
      </c>
      <c r="F67" s="58" t="s">
        <v>195</v>
      </c>
      <c r="G67" s="58" t="s">
        <v>195</v>
      </c>
      <c r="H67" s="64" t="s">
        <v>195</v>
      </c>
      <c r="I67" s="58" t="s">
        <v>195</v>
      </c>
    </row>
    <row r="68" spans="1:9" ht="12.75">
      <c r="A68" s="62" t="s">
        <v>275</v>
      </c>
      <c r="B68" s="61" t="s">
        <v>216</v>
      </c>
      <c r="C68" s="61" t="s">
        <v>433</v>
      </c>
      <c r="D68" s="59" t="s">
        <v>722</v>
      </c>
      <c r="E68" s="58" t="s">
        <v>195</v>
      </c>
      <c r="F68" s="58" t="s">
        <v>195</v>
      </c>
      <c r="G68" s="58" t="s">
        <v>195</v>
      </c>
      <c r="H68" s="64" t="s">
        <v>195</v>
      </c>
      <c r="I68" s="68" t="s">
        <v>11</v>
      </c>
    </row>
    <row r="69" spans="1:9" ht="12.75">
      <c r="A69" s="64" t="s">
        <v>195</v>
      </c>
      <c r="B69" s="64" t="s">
        <v>11</v>
      </c>
      <c r="C69" s="58" t="s">
        <v>11</v>
      </c>
      <c r="D69" s="59" t="s">
        <v>11</v>
      </c>
      <c r="E69" s="58" t="s">
        <v>195</v>
      </c>
      <c r="F69" s="58" t="s">
        <v>195</v>
      </c>
      <c r="G69" s="58" t="s">
        <v>195</v>
      </c>
      <c r="H69" s="64" t="s">
        <v>195</v>
      </c>
      <c r="I69" s="67" t="s">
        <v>362</v>
      </c>
    </row>
    <row r="70" spans="1:9" ht="12.75">
      <c r="A70" s="62" t="s">
        <v>273</v>
      </c>
      <c r="B70" s="61" t="s">
        <v>257</v>
      </c>
      <c r="C70" s="65" t="s">
        <v>373</v>
      </c>
      <c r="D70" s="58" t="s">
        <v>11</v>
      </c>
      <c r="E70" s="58" t="s">
        <v>195</v>
      </c>
      <c r="F70" s="58" t="s">
        <v>195</v>
      </c>
      <c r="G70" s="58" t="s">
        <v>195</v>
      </c>
      <c r="H70" s="64" t="s">
        <v>195</v>
      </c>
      <c r="I70" s="59" t="s">
        <v>721</v>
      </c>
    </row>
    <row r="71" spans="1:9" ht="12.75">
      <c r="A71" s="64" t="s">
        <v>195</v>
      </c>
      <c r="B71" s="64" t="s">
        <v>11</v>
      </c>
      <c r="C71" s="64" t="s">
        <v>11</v>
      </c>
      <c r="D71" s="65" t="s">
        <v>372</v>
      </c>
      <c r="E71" s="58" t="s">
        <v>195</v>
      </c>
      <c r="F71" s="58" t="s">
        <v>195</v>
      </c>
      <c r="G71" s="58" t="s">
        <v>195</v>
      </c>
      <c r="H71" s="64" t="s">
        <v>195</v>
      </c>
      <c r="I71" s="59" t="s">
        <v>11</v>
      </c>
    </row>
    <row r="72" spans="1:9" ht="12.75">
      <c r="A72" s="62" t="s">
        <v>270</v>
      </c>
      <c r="B72" s="61" t="s">
        <v>207</v>
      </c>
      <c r="C72" s="61" t="s">
        <v>372</v>
      </c>
      <c r="D72" s="66" t="s">
        <v>720</v>
      </c>
      <c r="E72" s="68" t="s">
        <v>11</v>
      </c>
      <c r="F72" s="58" t="s">
        <v>195</v>
      </c>
      <c r="G72" s="58" t="s">
        <v>195</v>
      </c>
      <c r="H72" s="64" t="s">
        <v>195</v>
      </c>
      <c r="I72" s="58" t="s">
        <v>195</v>
      </c>
    </row>
    <row r="73" spans="1:9" ht="12.75">
      <c r="A73" s="64" t="s">
        <v>195</v>
      </c>
      <c r="B73" s="64" t="s">
        <v>11</v>
      </c>
      <c r="C73" s="58" t="s">
        <v>11</v>
      </c>
      <c r="D73" s="66" t="s">
        <v>11</v>
      </c>
      <c r="E73" s="67" t="s">
        <v>370</v>
      </c>
      <c r="F73" s="58" t="s">
        <v>195</v>
      </c>
      <c r="G73" s="58" t="s">
        <v>195</v>
      </c>
      <c r="H73" s="64" t="s">
        <v>195</v>
      </c>
      <c r="I73" s="58" t="s">
        <v>195</v>
      </c>
    </row>
    <row r="74" spans="1:9" ht="12.75">
      <c r="A74" s="62" t="s">
        <v>268</v>
      </c>
      <c r="B74" s="61" t="s">
        <v>216</v>
      </c>
      <c r="C74" s="65" t="s">
        <v>371</v>
      </c>
      <c r="D74" s="63" t="s">
        <v>11</v>
      </c>
      <c r="E74" s="66" t="s">
        <v>719</v>
      </c>
      <c r="F74" s="58" t="s">
        <v>195</v>
      </c>
      <c r="G74" s="58" t="s">
        <v>195</v>
      </c>
      <c r="H74" s="64" t="s">
        <v>195</v>
      </c>
      <c r="I74" s="58" t="s">
        <v>195</v>
      </c>
    </row>
    <row r="75" spans="1:9" ht="12.75">
      <c r="A75" s="64" t="s">
        <v>195</v>
      </c>
      <c r="B75" s="64" t="s">
        <v>11</v>
      </c>
      <c r="C75" s="63" t="s">
        <v>11</v>
      </c>
      <c r="D75" s="60" t="s">
        <v>370</v>
      </c>
      <c r="E75" s="66" t="s">
        <v>11</v>
      </c>
      <c r="F75" s="58" t="s">
        <v>195</v>
      </c>
      <c r="G75" s="58" t="s">
        <v>195</v>
      </c>
      <c r="H75" s="64" t="s">
        <v>195</v>
      </c>
      <c r="I75" s="58" t="s">
        <v>195</v>
      </c>
    </row>
    <row r="76" spans="1:9" ht="12.75">
      <c r="A76" s="62" t="s">
        <v>266</v>
      </c>
      <c r="B76" s="61" t="s">
        <v>202</v>
      </c>
      <c r="C76" s="60" t="s">
        <v>370</v>
      </c>
      <c r="D76" s="59" t="s">
        <v>718</v>
      </c>
      <c r="E76" s="64" t="s">
        <v>195</v>
      </c>
      <c r="F76" s="68" t="s">
        <v>11</v>
      </c>
      <c r="G76" s="58" t="s">
        <v>195</v>
      </c>
      <c r="H76" s="64" t="s">
        <v>195</v>
      </c>
      <c r="I76" s="58" t="s">
        <v>195</v>
      </c>
    </row>
    <row r="77" spans="1:9" ht="12.75">
      <c r="A77" s="64" t="s">
        <v>195</v>
      </c>
      <c r="B77" s="64" t="s">
        <v>11</v>
      </c>
      <c r="C77" s="58" t="s">
        <v>11</v>
      </c>
      <c r="D77" s="59" t="s">
        <v>11</v>
      </c>
      <c r="E77" s="64" t="s">
        <v>195</v>
      </c>
      <c r="F77" s="67" t="s">
        <v>370</v>
      </c>
      <c r="G77" s="58" t="s">
        <v>195</v>
      </c>
      <c r="H77" s="64" t="s">
        <v>195</v>
      </c>
      <c r="I77" s="58" t="s">
        <v>195</v>
      </c>
    </row>
    <row r="78" spans="1:9" ht="12.75">
      <c r="A78" s="62" t="s">
        <v>264</v>
      </c>
      <c r="B78" s="61" t="s">
        <v>11</v>
      </c>
      <c r="C78" s="65" t="s">
        <v>263</v>
      </c>
      <c r="D78" s="58" t="s">
        <v>11</v>
      </c>
      <c r="E78" s="64" t="s">
        <v>195</v>
      </c>
      <c r="F78" s="66" t="s">
        <v>717</v>
      </c>
      <c r="G78" s="58" t="s">
        <v>195</v>
      </c>
      <c r="H78" s="64" t="s">
        <v>195</v>
      </c>
      <c r="I78" s="58" t="s">
        <v>195</v>
      </c>
    </row>
    <row r="79" spans="1:9" ht="12.75">
      <c r="A79" s="64" t="s">
        <v>195</v>
      </c>
      <c r="B79" s="64" t="s">
        <v>11</v>
      </c>
      <c r="C79" s="64" t="s">
        <v>11</v>
      </c>
      <c r="D79" s="65" t="s">
        <v>369</v>
      </c>
      <c r="E79" s="64" t="s">
        <v>195</v>
      </c>
      <c r="F79" s="66" t="s">
        <v>11</v>
      </c>
      <c r="G79" s="58" t="s">
        <v>195</v>
      </c>
      <c r="H79" s="64" t="s">
        <v>195</v>
      </c>
      <c r="I79" s="58" t="s">
        <v>195</v>
      </c>
    </row>
    <row r="80" spans="1:9" ht="12.75">
      <c r="A80" s="62" t="s">
        <v>262</v>
      </c>
      <c r="B80" s="61" t="s">
        <v>232</v>
      </c>
      <c r="C80" s="61" t="s">
        <v>369</v>
      </c>
      <c r="D80" s="66" t="s">
        <v>11</v>
      </c>
      <c r="E80" s="64" t="s">
        <v>11</v>
      </c>
      <c r="F80" s="64" t="s">
        <v>195</v>
      </c>
      <c r="G80" s="58" t="s">
        <v>195</v>
      </c>
      <c r="H80" s="64" t="s">
        <v>195</v>
      </c>
      <c r="I80" s="58" t="s">
        <v>195</v>
      </c>
    </row>
    <row r="81" spans="1:9" ht="12.75">
      <c r="A81" s="64" t="s">
        <v>195</v>
      </c>
      <c r="B81" s="64" t="s">
        <v>11</v>
      </c>
      <c r="C81" s="58" t="s">
        <v>11</v>
      </c>
      <c r="D81" s="66" t="s">
        <v>11</v>
      </c>
      <c r="E81" s="61" t="s">
        <v>369</v>
      </c>
      <c r="F81" s="64" t="s">
        <v>195</v>
      </c>
      <c r="G81" s="58" t="s">
        <v>195</v>
      </c>
      <c r="H81" s="64" t="s">
        <v>195</v>
      </c>
      <c r="I81" s="58" t="s">
        <v>195</v>
      </c>
    </row>
    <row r="82" spans="1:9" ht="12.75">
      <c r="A82" s="62" t="s">
        <v>260</v>
      </c>
      <c r="B82" s="61" t="s">
        <v>11</v>
      </c>
      <c r="C82" s="65" t="s">
        <v>259</v>
      </c>
      <c r="D82" s="63" t="s">
        <v>11</v>
      </c>
      <c r="E82" s="59" t="s">
        <v>716</v>
      </c>
      <c r="F82" s="64" t="s">
        <v>195</v>
      </c>
      <c r="G82" s="58" t="s">
        <v>195</v>
      </c>
      <c r="H82" s="64" t="s">
        <v>195</v>
      </c>
      <c r="I82" s="58" t="s">
        <v>195</v>
      </c>
    </row>
    <row r="83" spans="1:9" ht="12.75">
      <c r="A83" s="64" t="s">
        <v>195</v>
      </c>
      <c r="B83" s="64" t="s">
        <v>11</v>
      </c>
      <c r="C83" s="63" t="s">
        <v>11</v>
      </c>
      <c r="D83" s="60" t="s">
        <v>368</v>
      </c>
      <c r="E83" s="59" t="s">
        <v>11</v>
      </c>
      <c r="F83" s="64" t="s">
        <v>195</v>
      </c>
      <c r="G83" s="58" t="s">
        <v>195</v>
      </c>
      <c r="H83" s="64" t="s">
        <v>195</v>
      </c>
      <c r="I83" s="58" t="s">
        <v>195</v>
      </c>
    </row>
    <row r="84" spans="1:9" ht="12.75">
      <c r="A84" s="62" t="s">
        <v>258</v>
      </c>
      <c r="B84" s="61" t="s">
        <v>219</v>
      </c>
      <c r="C84" s="60" t="s">
        <v>368</v>
      </c>
      <c r="D84" s="59" t="s">
        <v>11</v>
      </c>
      <c r="E84" s="58" t="s">
        <v>195</v>
      </c>
      <c r="F84" s="64" t="s">
        <v>195</v>
      </c>
      <c r="G84" s="68" t="s">
        <v>11</v>
      </c>
      <c r="H84" s="64" t="s">
        <v>195</v>
      </c>
      <c r="I84" s="58" t="s">
        <v>195</v>
      </c>
    </row>
    <row r="85" spans="1:9" ht="12.75">
      <c r="A85" s="64" t="s">
        <v>195</v>
      </c>
      <c r="B85" s="64" t="s">
        <v>11</v>
      </c>
      <c r="C85" s="58" t="s">
        <v>11</v>
      </c>
      <c r="D85" s="59" t="s">
        <v>11</v>
      </c>
      <c r="E85" s="58" t="s">
        <v>195</v>
      </c>
      <c r="F85" s="64" t="s">
        <v>195</v>
      </c>
      <c r="G85" s="67" t="s">
        <v>362</v>
      </c>
      <c r="H85" s="64" t="s">
        <v>195</v>
      </c>
      <c r="I85" s="58" t="s">
        <v>195</v>
      </c>
    </row>
    <row r="86" spans="1:9" ht="12.75">
      <c r="A86" s="62" t="s">
        <v>255</v>
      </c>
      <c r="B86" s="61" t="s">
        <v>210</v>
      </c>
      <c r="C86" s="65" t="s">
        <v>367</v>
      </c>
      <c r="D86" s="58" t="s">
        <v>11</v>
      </c>
      <c r="E86" s="58" t="s">
        <v>195</v>
      </c>
      <c r="F86" s="64" t="s">
        <v>195</v>
      </c>
      <c r="G86" s="66" t="s">
        <v>689</v>
      </c>
      <c r="H86" s="64" t="s">
        <v>195</v>
      </c>
      <c r="I86" s="58" t="s">
        <v>195</v>
      </c>
    </row>
    <row r="87" spans="1:9" ht="12.75">
      <c r="A87" s="64" t="s">
        <v>195</v>
      </c>
      <c r="B87" s="64" t="s">
        <v>11</v>
      </c>
      <c r="C87" s="64" t="s">
        <v>11</v>
      </c>
      <c r="D87" s="65" t="s">
        <v>366</v>
      </c>
      <c r="E87" s="58" t="s">
        <v>195</v>
      </c>
      <c r="F87" s="64" t="s">
        <v>195</v>
      </c>
      <c r="G87" s="66" t="s">
        <v>11</v>
      </c>
      <c r="H87" s="64" t="s">
        <v>195</v>
      </c>
      <c r="I87" s="58" t="s">
        <v>195</v>
      </c>
    </row>
    <row r="88" spans="1:9" ht="12.75">
      <c r="A88" s="62" t="s">
        <v>253</v>
      </c>
      <c r="B88" s="61" t="s">
        <v>248</v>
      </c>
      <c r="C88" s="61" t="s">
        <v>366</v>
      </c>
      <c r="D88" s="66" t="s">
        <v>715</v>
      </c>
      <c r="E88" s="68" t="s">
        <v>11</v>
      </c>
      <c r="F88" s="64" t="s">
        <v>195</v>
      </c>
      <c r="G88" s="64" t="s">
        <v>195</v>
      </c>
      <c r="H88" s="64" t="s">
        <v>195</v>
      </c>
      <c r="I88" s="58" t="s">
        <v>195</v>
      </c>
    </row>
    <row r="89" spans="1:9" ht="12.75">
      <c r="A89" s="64" t="s">
        <v>195</v>
      </c>
      <c r="B89" s="64" t="s">
        <v>11</v>
      </c>
      <c r="C89" s="58" t="s">
        <v>11</v>
      </c>
      <c r="D89" s="66" t="s">
        <v>11</v>
      </c>
      <c r="E89" s="67" t="s">
        <v>364</v>
      </c>
      <c r="F89" s="64" t="s">
        <v>195</v>
      </c>
      <c r="G89" s="64" t="s">
        <v>195</v>
      </c>
      <c r="H89" s="64" t="s">
        <v>195</v>
      </c>
      <c r="I89" s="58" t="s">
        <v>195</v>
      </c>
    </row>
    <row r="90" spans="1:9" ht="12.75">
      <c r="A90" s="62" t="s">
        <v>251</v>
      </c>
      <c r="B90" s="61" t="s">
        <v>219</v>
      </c>
      <c r="C90" s="65" t="s">
        <v>365</v>
      </c>
      <c r="D90" s="63" t="s">
        <v>11</v>
      </c>
      <c r="E90" s="66" t="s">
        <v>714</v>
      </c>
      <c r="F90" s="64" t="s">
        <v>195</v>
      </c>
      <c r="G90" s="64" t="s">
        <v>195</v>
      </c>
      <c r="H90" s="64" t="s">
        <v>195</v>
      </c>
      <c r="I90" s="58" t="s">
        <v>195</v>
      </c>
    </row>
    <row r="91" spans="1:9" ht="12.75">
      <c r="A91" s="64" t="s">
        <v>195</v>
      </c>
      <c r="B91" s="64" t="s">
        <v>11</v>
      </c>
      <c r="C91" s="63" t="s">
        <v>11</v>
      </c>
      <c r="D91" s="60" t="s">
        <v>364</v>
      </c>
      <c r="E91" s="66" t="s">
        <v>11</v>
      </c>
      <c r="F91" s="64" t="s">
        <v>195</v>
      </c>
      <c r="G91" s="64" t="s">
        <v>195</v>
      </c>
      <c r="H91" s="64" t="s">
        <v>195</v>
      </c>
      <c r="I91" s="58" t="s">
        <v>195</v>
      </c>
    </row>
    <row r="92" spans="1:9" ht="12.75">
      <c r="A92" s="62" t="s">
        <v>249</v>
      </c>
      <c r="B92" s="61" t="s">
        <v>232</v>
      </c>
      <c r="C92" s="60" t="s">
        <v>364</v>
      </c>
      <c r="D92" s="59" t="s">
        <v>713</v>
      </c>
      <c r="E92" s="64" t="s">
        <v>195</v>
      </c>
      <c r="F92" s="63" t="s">
        <v>11</v>
      </c>
      <c r="G92" s="64" t="s">
        <v>195</v>
      </c>
      <c r="H92" s="64" t="s">
        <v>195</v>
      </c>
      <c r="I92" s="58" t="s">
        <v>195</v>
      </c>
    </row>
    <row r="93" spans="1:9" ht="12.75">
      <c r="A93" s="64" t="s">
        <v>195</v>
      </c>
      <c r="B93" s="64" t="s">
        <v>11</v>
      </c>
      <c r="C93" s="58" t="s">
        <v>11</v>
      </c>
      <c r="D93" s="59" t="s">
        <v>11</v>
      </c>
      <c r="E93" s="64" t="s">
        <v>195</v>
      </c>
      <c r="F93" s="60" t="s">
        <v>362</v>
      </c>
      <c r="G93" s="64" t="s">
        <v>195</v>
      </c>
      <c r="H93" s="64" t="s">
        <v>195</v>
      </c>
      <c r="I93" s="58" t="s">
        <v>195</v>
      </c>
    </row>
    <row r="94" spans="1:9" ht="12.75">
      <c r="A94" s="62" t="s">
        <v>246</v>
      </c>
      <c r="B94" s="61" t="s">
        <v>11</v>
      </c>
      <c r="C94" s="65" t="s">
        <v>245</v>
      </c>
      <c r="D94" s="58" t="s">
        <v>11</v>
      </c>
      <c r="E94" s="64" t="s">
        <v>195</v>
      </c>
      <c r="F94" s="59" t="s">
        <v>712</v>
      </c>
      <c r="G94" s="64" t="s">
        <v>195</v>
      </c>
      <c r="H94" s="64" t="s">
        <v>195</v>
      </c>
      <c r="I94" s="58" t="s">
        <v>195</v>
      </c>
    </row>
    <row r="95" spans="1:9" ht="12.75">
      <c r="A95" s="64" t="s">
        <v>195</v>
      </c>
      <c r="B95" s="64" t="s">
        <v>11</v>
      </c>
      <c r="C95" s="64" t="s">
        <v>11</v>
      </c>
      <c r="D95" s="65" t="s">
        <v>363</v>
      </c>
      <c r="E95" s="64" t="s">
        <v>195</v>
      </c>
      <c r="F95" s="59" t="s">
        <v>11</v>
      </c>
      <c r="G95" s="64" t="s">
        <v>195</v>
      </c>
      <c r="H95" s="64" t="s">
        <v>195</v>
      </c>
      <c r="I95" s="58" t="s">
        <v>195</v>
      </c>
    </row>
    <row r="96" spans="1:9" ht="12.75">
      <c r="A96" s="62" t="s">
        <v>244</v>
      </c>
      <c r="B96" s="61" t="s">
        <v>213</v>
      </c>
      <c r="C96" s="61" t="s">
        <v>363</v>
      </c>
      <c r="D96" s="66" t="s">
        <v>11</v>
      </c>
      <c r="E96" s="63" t="s">
        <v>11</v>
      </c>
      <c r="F96" s="58" t="s">
        <v>195</v>
      </c>
      <c r="G96" s="64" t="s">
        <v>195</v>
      </c>
      <c r="H96" s="64" t="s">
        <v>195</v>
      </c>
      <c r="I96" s="58" t="s">
        <v>195</v>
      </c>
    </row>
    <row r="97" spans="1:9" ht="12.75">
      <c r="A97" s="64" t="s">
        <v>195</v>
      </c>
      <c r="B97" s="64" t="s">
        <v>11</v>
      </c>
      <c r="C97" s="58" t="s">
        <v>11</v>
      </c>
      <c r="D97" s="66" t="s">
        <v>11</v>
      </c>
      <c r="E97" s="60" t="s">
        <v>362</v>
      </c>
      <c r="F97" s="58" t="s">
        <v>195</v>
      </c>
      <c r="G97" s="64" t="s">
        <v>195</v>
      </c>
      <c r="H97" s="64" t="s">
        <v>195</v>
      </c>
      <c r="I97" s="58" t="s">
        <v>195</v>
      </c>
    </row>
    <row r="98" spans="1:9" ht="12.75">
      <c r="A98" s="62" t="s">
        <v>242</v>
      </c>
      <c r="B98" s="61" t="s">
        <v>11</v>
      </c>
      <c r="C98" s="65" t="s">
        <v>241</v>
      </c>
      <c r="D98" s="63" t="s">
        <v>11</v>
      </c>
      <c r="E98" s="59" t="s">
        <v>711</v>
      </c>
      <c r="F98" s="58" t="s">
        <v>195</v>
      </c>
      <c r="G98" s="64" t="s">
        <v>195</v>
      </c>
      <c r="H98" s="64" t="s">
        <v>195</v>
      </c>
      <c r="I98" s="58" t="s">
        <v>195</v>
      </c>
    </row>
    <row r="99" spans="1:9" ht="12.75">
      <c r="A99" s="64" t="s">
        <v>195</v>
      </c>
      <c r="B99" s="64" t="s">
        <v>11</v>
      </c>
      <c r="C99" s="63" t="s">
        <v>11</v>
      </c>
      <c r="D99" s="60" t="s">
        <v>362</v>
      </c>
      <c r="E99" s="59" t="s">
        <v>11</v>
      </c>
      <c r="F99" s="58" t="s">
        <v>195</v>
      </c>
      <c r="G99" s="64" t="s">
        <v>195</v>
      </c>
      <c r="H99" s="64" t="s">
        <v>195</v>
      </c>
      <c r="I99" s="58" t="s">
        <v>195</v>
      </c>
    </row>
    <row r="100" spans="1:9" ht="12.75">
      <c r="A100" s="62" t="s">
        <v>240</v>
      </c>
      <c r="B100" s="61" t="s">
        <v>216</v>
      </c>
      <c r="C100" s="60" t="s">
        <v>362</v>
      </c>
      <c r="D100" s="59" t="s">
        <v>11</v>
      </c>
      <c r="E100" s="58" t="s">
        <v>195</v>
      </c>
      <c r="F100" s="58" t="s">
        <v>195</v>
      </c>
      <c r="G100" s="64" t="s">
        <v>195</v>
      </c>
      <c r="H100" s="63" t="s">
        <v>11</v>
      </c>
      <c r="I100" s="58" t="s">
        <v>195</v>
      </c>
    </row>
    <row r="101" spans="1:9" ht="12.75">
      <c r="A101" s="64" t="s">
        <v>195</v>
      </c>
      <c r="B101" s="64" t="s">
        <v>11</v>
      </c>
      <c r="C101" s="58" t="s">
        <v>11</v>
      </c>
      <c r="D101" s="59" t="s">
        <v>11</v>
      </c>
      <c r="E101" s="58" t="s">
        <v>195</v>
      </c>
      <c r="F101" s="58" t="s">
        <v>195</v>
      </c>
      <c r="G101" s="64" t="s">
        <v>195</v>
      </c>
      <c r="H101" s="60" t="s">
        <v>362</v>
      </c>
      <c r="I101" s="58" t="s">
        <v>195</v>
      </c>
    </row>
    <row r="102" spans="1:9" ht="12.75">
      <c r="A102" s="62" t="s">
        <v>238</v>
      </c>
      <c r="B102" s="61" t="s">
        <v>219</v>
      </c>
      <c r="C102" s="65" t="s">
        <v>361</v>
      </c>
      <c r="D102" s="58" t="s">
        <v>11</v>
      </c>
      <c r="E102" s="58" t="s">
        <v>195</v>
      </c>
      <c r="F102" s="58" t="s">
        <v>195</v>
      </c>
      <c r="G102" s="64" t="s">
        <v>195</v>
      </c>
      <c r="H102" s="59" t="s">
        <v>710</v>
      </c>
      <c r="I102" s="58" t="s">
        <v>195</v>
      </c>
    </row>
    <row r="103" spans="1:9" ht="12.75">
      <c r="A103" s="64" t="s">
        <v>195</v>
      </c>
      <c r="B103" s="64" t="s">
        <v>11</v>
      </c>
      <c r="C103" s="64" t="s">
        <v>11</v>
      </c>
      <c r="D103" s="65" t="s">
        <v>360</v>
      </c>
      <c r="E103" s="58" t="s">
        <v>195</v>
      </c>
      <c r="F103" s="58" t="s">
        <v>195</v>
      </c>
      <c r="G103" s="64" t="s">
        <v>195</v>
      </c>
      <c r="H103" s="59" t="s">
        <v>11</v>
      </c>
      <c r="I103" s="58" t="s">
        <v>195</v>
      </c>
    </row>
    <row r="104" spans="1:9" ht="12.75">
      <c r="A104" s="62" t="s">
        <v>236</v>
      </c>
      <c r="B104" s="61" t="s">
        <v>216</v>
      </c>
      <c r="C104" s="61" t="s">
        <v>360</v>
      </c>
      <c r="D104" s="66" t="s">
        <v>709</v>
      </c>
      <c r="E104" s="58" t="s">
        <v>11</v>
      </c>
      <c r="F104" s="58" t="s">
        <v>195</v>
      </c>
      <c r="G104" s="64" t="s">
        <v>195</v>
      </c>
      <c r="H104" s="58" t="s">
        <v>195</v>
      </c>
      <c r="I104" s="58" t="s">
        <v>195</v>
      </c>
    </row>
    <row r="105" spans="1:9" ht="12.75">
      <c r="A105" s="64" t="s">
        <v>195</v>
      </c>
      <c r="B105" s="64" t="s">
        <v>11</v>
      </c>
      <c r="C105" s="58" t="s">
        <v>11</v>
      </c>
      <c r="D105" s="66" t="s">
        <v>11</v>
      </c>
      <c r="E105" s="65" t="s">
        <v>359</v>
      </c>
      <c r="F105" s="58" t="s">
        <v>195</v>
      </c>
      <c r="G105" s="64" t="s">
        <v>195</v>
      </c>
      <c r="H105" s="58" t="s">
        <v>195</v>
      </c>
      <c r="I105" s="58" t="s">
        <v>195</v>
      </c>
    </row>
    <row r="106" spans="1:9" ht="12.75">
      <c r="A106" s="62" t="s">
        <v>233</v>
      </c>
      <c r="B106" s="61" t="s">
        <v>202</v>
      </c>
      <c r="C106" s="65" t="s">
        <v>359</v>
      </c>
      <c r="D106" s="64" t="s">
        <v>11</v>
      </c>
      <c r="E106" s="66" t="s">
        <v>708</v>
      </c>
      <c r="F106" s="58" t="s">
        <v>195</v>
      </c>
      <c r="G106" s="64" t="s">
        <v>195</v>
      </c>
      <c r="H106" s="58" t="s">
        <v>195</v>
      </c>
      <c r="I106" s="58" t="s">
        <v>195</v>
      </c>
    </row>
    <row r="107" spans="1:9" ht="12.75">
      <c r="A107" s="64" t="s">
        <v>195</v>
      </c>
      <c r="B107" s="64" t="s">
        <v>11</v>
      </c>
      <c r="C107" s="63" t="s">
        <v>11</v>
      </c>
      <c r="D107" s="61" t="s">
        <v>359</v>
      </c>
      <c r="E107" s="66" t="s">
        <v>11</v>
      </c>
      <c r="F107" s="58" t="s">
        <v>195</v>
      </c>
      <c r="G107" s="64" t="s">
        <v>195</v>
      </c>
      <c r="H107" s="58" t="s">
        <v>195</v>
      </c>
      <c r="I107" s="58" t="s">
        <v>195</v>
      </c>
    </row>
    <row r="108" spans="1:9" ht="12.75">
      <c r="A108" s="62" t="s">
        <v>230</v>
      </c>
      <c r="B108" s="61" t="s">
        <v>229</v>
      </c>
      <c r="C108" s="60" t="s">
        <v>358</v>
      </c>
      <c r="D108" s="59" t="s">
        <v>707</v>
      </c>
      <c r="E108" s="64" t="s">
        <v>195</v>
      </c>
      <c r="F108" s="68" t="s">
        <v>11</v>
      </c>
      <c r="G108" s="64" t="s">
        <v>195</v>
      </c>
      <c r="H108" s="58" t="s">
        <v>195</v>
      </c>
      <c r="I108" s="58" t="s">
        <v>195</v>
      </c>
    </row>
    <row r="109" spans="1:9" ht="12.75">
      <c r="A109" s="64" t="s">
        <v>195</v>
      </c>
      <c r="B109" s="64" t="s">
        <v>11</v>
      </c>
      <c r="C109" s="58" t="s">
        <v>11</v>
      </c>
      <c r="D109" s="59" t="s">
        <v>11</v>
      </c>
      <c r="E109" s="64" t="s">
        <v>195</v>
      </c>
      <c r="F109" s="67" t="s">
        <v>356</v>
      </c>
      <c r="G109" s="64" t="s">
        <v>195</v>
      </c>
      <c r="H109" s="58" t="s">
        <v>195</v>
      </c>
      <c r="I109" s="58" t="s">
        <v>195</v>
      </c>
    </row>
    <row r="110" spans="1:9" ht="12.75">
      <c r="A110" s="62" t="s">
        <v>227</v>
      </c>
      <c r="B110" s="61" t="s">
        <v>11</v>
      </c>
      <c r="C110" s="65" t="s">
        <v>226</v>
      </c>
      <c r="D110" s="58" t="s">
        <v>11</v>
      </c>
      <c r="E110" s="64" t="s">
        <v>195</v>
      </c>
      <c r="F110" s="66" t="s">
        <v>706</v>
      </c>
      <c r="G110" s="64" t="s">
        <v>195</v>
      </c>
      <c r="H110" s="58" t="s">
        <v>195</v>
      </c>
      <c r="I110" s="58" t="s">
        <v>195</v>
      </c>
    </row>
    <row r="111" spans="1:9" ht="12.75">
      <c r="A111" s="64" t="s">
        <v>195</v>
      </c>
      <c r="B111" s="64" t="s">
        <v>11</v>
      </c>
      <c r="C111" s="64" t="s">
        <v>11</v>
      </c>
      <c r="D111" s="65" t="s">
        <v>471</v>
      </c>
      <c r="E111" s="64" t="s">
        <v>195</v>
      </c>
      <c r="F111" s="66" t="s">
        <v>11</v>
      </c>
      <c r="G111" s="64" t="s">
        <v>195</v>
      </c>
      <c r="H111" s="58" t="s">
        <v>195</v>
      </c>
      <c r="I111" s="58" t="s">
        <v>195</v>
      </c>
    </row>
    <row r="112" spans="1:9" ht="12.75">
      <c r="A112" s="62" t="s">
        <v>225</v>
      </c>
      <c r="B112" s="61" t="s">
        <v>216</v>
      </c>
      <c r="C112" s="61" t="s">
        <v>471</v>
      </c>
      <c r="D112" s="66" t="s">
        <v>11</v>
      </c>
      <c r="E112" s="63" t="s">
        <v>11</v>
      </c>
      <c r="F112" s="64" t="s">
        <v>195</v>
      </c>
      <c r="G112" s="64" t="s">
        <v>195</v>
      </c>
      <c r="H112" s="58" t="s">
        <v>195</v>
      </c>
      <c r="I112" s="58" t="s">
        <v>195</v>
      </c>
    </row>
    <row r="113" spans="1:9" ht="12.75">
      <c r="A113" s="64" t="s">
        <v>195</v>
      </c>
      <c r="B113" s="64" t="s">
        <v>11</v>
      </c>
      <c r="C113" s="58" t="s">
        <v>11</v>
      </c>
      <c r="D113" s="66" t="s">
        <v>11</v>
      </c>
      <c r="E113" s="60" t="s">
        <v>356</v>
      </c>
      <c r="F113" s="64" t="s">
        <v>195</v>
      </c>
      <c r="G113" s="64" t="s">
        <v>195</v>
      </c>
      <c r="H113" s="58" t="s">
        <v>195</v>
      </c>
      <c r="I113" s="58" t="s">
        <v>195</v>
      </c>
    </row>
    <row r="114" spans="1:9" ht="12.75">
      <c r="A114" s="62" t="s">
        <v>222</v>
      </c>
      <c r="B114" s="61" t="s">
        <v>11</v>
      </c>
      <c r="C114" s="65" t="s">
        <v>221</v>
      </c>
      <c r="D114" s="63" t="s">
        <v>11</v>
      </c>
      <c r="E114" s="59" t="s">
        <v>705</v>
      </c>
      <c r="F114" s="64" t="s">
        <v>195</v>
      </c>
      <c r="G114" s="64" t="s">
        <v>195</v>
      </c>
      <c r="H114" s="58" t="s">
        <v>195</v>
      </c>
      <c r="I114" s="58" t="s">
        <v>195</v>
      </c>
    </row>
    <row r="115" spans="1:9" ht="12.75">
      <c r="A115" s="64" t="s">
        <v>195</v>
      </c>
      <c r="B115" s="64" t="s">
        <v>11</v>
      </c>
      <c r="C115" s="63" t="s">
        <v>11</v>
      </c>
      <c r="D115" s="60" t="s">
        <v>356</v>
      </c>
      <c r="E115" s="59" t="s">
        <v>11</v>
      </c>
      <c r="F115" s="64" t="s">
        <v>195</v>
      </c>
      <c r="G115" s="64" t="s">
        <v>195</v>
      </c>
      <c r="H115" s="58" t="s">
        <v>195</v>
      </c>
      <c r="I115" s="58" t="s">
        <v>195</v>
      </c>
    </row>
    <row r="116" spans="1:9" ht="12.75">
      <c r="A116" s="62" t="s">
        <v>220</v>
      </c>
      <c r="B116" s="61" t="s">
        <v>207</v>
      </c>
      <c r="C116" s="60" t="s">
        <v>356</v>
      </c>
      <c r="D116" s="59" t="s">
        <v>11</v>
      </c>
      <c r="E116" s="58" t="s">
        <v>195</v>
      </c>
      <c r="F116" s="64" t="s">
        <v>195</v>
      </c>
      <c r="G116" s="64" t="s">
        <v>11</v>
      </c>
      <c r="H116" s="58" t="s">
        <v>195</v>
      </c>
      <c r="I116" s="58" t="s">
        <v>195</v>
      </c>
    </row>
    <row r="117" spans="1:9" ht="12.75">
      <c r="A117" s="64" t="s">
        <v>195</v>
      </c>
      <c r="B117" s="64" t="s">
        <v>11</v>
      </c>
      <c r="C117" s="58" t="s">
        <v>11</v>
      </c>
      <c r="D117" s="59" t="s">
        <v>11</v>
      </c>
      <c r="E117" s="58" t="s">
        <v>195</v>
      </c>
      <c r="F117" s="64" t="s">
        <v>195</v>
      </c>
      <c r="G117" s="61" t="s">
        <v>352</v>
      </c>
      <c r="H117" s="58" t="s">
        <v>195</v>
      </c>
      <c r="I117" s="58" t="s">
        <v>195</v>
      </c>
    </row>
    <row r="118" spans="1:9" ht="12.75">
      <c r="A118" s="62" t="s">
        <v>217</v>
      </c>
      <c r="B118" s="61" t="s">
        <v>210</v>
      </c>
      <c r="C118" s="65" t="s">
        <v>355</v>
      </c>
      <c r="D118" s="58" t="s">
        <v>11</v>
      </c>
      <c r="E118" s="58" t="s">
        <v>195</v>
      </c>
      <c r="F118" s="64" t="s">
        <v>195</v>
      </c>
      <c r="G118" s="59" t="s">
        <v>704</v>
      </c>
      <c r="H118" s="58" t="s">
        <v>195</v>
      </c>
      <c r="I118" s="58" t="s">
        <v>195</v>
      </c>
    </row>
    <row r="119" spans="1:9" ht="12.75">
      <c r="A119" s="64" t="s">
        <v>195</v>
      </c>
      <c r="B119" s="64" t="s">
        <v>11</v>
      </c>
      <c r="C119" s="64" t="s">
        <v>11</v>
      </c>
      <c r="D119" s="65" t="s">
        <v>355</v>
      </c>
      <c r="E119" s="58" t="s">
        <v>195</v>
      </c>
      <c r="F119" s="64" t="s">
        <v>195</v>
      </c>
      <c r="G119" s="59" t="s">
        <v>11</v>
      </c>
      <c r="H119" s="58" t="s">
        <v>195</v>
      </c>
      <c r="I119" s="58" t="s">
        <v>195</v>
      </c>
    </row>
    <row r="120" spans="1:9" ht="12.75">
      <c r="A120" s="62" t="s">
        <v>214</v>
      </c>
      <c r="B120" s="61" t="s">
        <v>202</v>
      </c>
      <c r="C120" s="61" t="s">
        <v>703</v>
      </c>
      <c r="D120" s="66" t="s">
        <v>702</v>
      </c>
      <c r="E120" s="58" t="s">
        <v>11</v>
      </c>
      <c r="F120" s="64" t="s">
        <v>195</v>
      </c>
      <c r="G120" s="58" t="s">
        <v>195</v>
      </c>
      <c r="H120" s="58" t="s">
        <v>195</v>
      </c>
      <c r="I120" s="58" t="s">
        <v>195</v>
      </c>
    </row>
    <row r="121" spans="1:9" ht="12.75">
      <c r="A121" s="64" t="s">
        <v>195</v>
      </c>
      <c r="B121" s="64" t="s">
        <v>11</v>
      </c>
      <c r="C121" s="58" t="s">
        <v>11</v>
      </c>
      <c r="D121" s="66" t="s">
        <v>11</v>
      </c>
      <c r="E121" s="65" t="s">
        <v>354</v>
      </c>
      <c r="F121" s="64" t="s">
        <v>195</v>
      </c>
      <c r="G121" s="58" t="s">
        <v>195</v>
      </c>
      <c r="H121" s="58" t="s">
        <v>195</v>
      </c>
      <c r="I121" s="58" t="s">
        <v>195</v>
      </c>
    </row>
    <row r="122" spans="1:9" ht="12.75">
      <c r="A122" s="62" t="s">
        <v>211</v>
      </c>
      <c r="B122" s="61" t="s">
        <v>232</v>
      </c>
      <c r="C122" s="65" t="s">
        <v>354</v>
      </c>
      <c r="D122" s="64" t="s">
        <v>11</v>
      </c>
      <c r="E122" s="66" t="s">
        <v>701</v>
      </c>
      <c r="F122" s="64" t="s">
        <v>195</v>
      </c>
      <c r="G122" s="58" t="s">
        <v>195</v>
      </c>
      <c r="H122" s="58" t="s">
        <v>195</v>
      </c>
      <c r="I122" s="58" t="s">
        <v>195</v>
      </c>
    </row>
    <row r="123" spans="1:9" ht="12.75">
      <c r="A123" s="64" t="s">
        <v>195</v>
      </c>
      <c r="B123" s="64" t="s">
        <v>11</v>
      </c>
      <c r="C123" s="63" t="s">
        <v>11</v>
      </c>
      <c r="D123" s="61" t="s">
        <v>354</v>
      </c>
      <c r="E123" s="66" t="s">
        <v>11</v>
      </c>
      <c r="F123" s="64" t="s">
        <v>195</v>
      </c>
      <c r="G123" s="58" t="s">
        <v>195</v>
      </c>
      <c r="H123" s="58" t="s">
        <v>195</v>
      </c>
      <c r="I123" s="58" t="s">
        <v>195</v>
      </c>
    </row>
    <row r="124" spans="1:9" ht="12.75">
      <c r="A124" s="62" t="s">
        <v>208</v>
      </c>
      <c r="B124" s="61" t="s">
        <v>257</v>
      </c>
      <c r="C124" s="60" t="s">
        <v>353</v>
      </c>
      <c r="D124" s="59" t="s">
        <v>700</v>
      </c>
      <c r="E124" s="64" t="s">
        <v>195</v>
      </c>
      <c r="F124" s="64" t="s">
        <v>11</v>
      </c>
      <c r="G124" s="58" t="s">
        <v>195</v>
      </c>
      <c r="H124" s="58" t="s">
        <v>195</v>
      </c>
      <c r="I124" s="58" t="s">
        <v>195</v>
      </c>
    </row>
    <row r="125" spans="1:9" ht="12.75">
      <c r="A125" s="64" t="s">
        <v>195</v>
      </c>
      <c r="B125" s="64" t="s">
        <v>11</v>
      </c>
      <c r="C125" s="58" t="s">
        <v>11</v>
      </c>
      <c r="D125" s="59" t="s">
        <v>11</v>
      </c>
      <c r="E125" s="64" t="s">
        <v>195</v>
      </c>
      <c r="F125" s="61" t="s">
        <v>352</v>
      </c>
      <c r="G125" s="58" t="s">
        <v>195</v>
      </c>
      <c r="H125" s="58" t="s">
        <v>195</v>
      </c>
      <c r="I125" s="58" t="s">
        <v>195</v>
      </c>
    </row>
    <row r="126" spans="1:9" ht="12.75">
      <c r="A126" s="62" t="s">
        <v>205</v>
      </c>
      <c r="B126" s="61" t="s">
        <v>11</v>
      </c>
      <c r="C126" s="65" t="s">
        <v>204</v>
      </c>
      <c r="D126" s="58" t="s">
        <v>11</v>
      </c>
      <c r="E126" s="64" t="s">
        <v>195</v>
      </c>
      <c r="F126" s="59" t="s">
        <v>699</v>
      </c>
      <c r="G126" s="58" t="s">
        <v>195</v>
      </c>
      <c r="H126" s="58" t="s">
        <v>195</v>
      </c>
      <c r="I126" s="58" t="s">
        <v>195</v>
      </c>
    </row>
    <row r="127" spans="1:9" ht="12.75">
      <c r="A127" s="64" t="s">
        <v>195</v>
      </c>
      <c r="B127" s="64" t="s">
        <v>11</v>
      </c>
      <c r="C127" s="64" t="s">
        <v>11</v>
      </c>
      <c r="D127" s="65" t="s">
        <v>352</v>
      </c>
      <c r="E127" s="64" t="s">
        <v>195</v>
      </c>
      <c r="F127" s="59" t="s">
        <v>11</v>
      </c>
      <c r="G127" s="58" t="s">
        <v>195</v>
      </c>
      <c r="H127" s="58" t="s">
        <v>195</v>
      </c>
      <c r="I127" s="58" t="s">
        <v>195</v>
      </c>
    </row>
    <row r="128" spans="1:9" ht="12.75">
      <c r="A128" s="62" t="s">
        <v>203</v>
      </c>
      <c r="B128" s="61" t="s">
        <v>216</v>
      </c>
      <c r="C128" s="61" t="s">
        <v>352</v>
      </c>
      <c r="D128" s="66" t="s">
        <v>11</v>
      </c>
      <c r="E128" s="64" t="s">
        <v>11</v>
      </c>
      <c r="F128" s="58" t="s">
        <v>195</v>
      </c>
      <c r="G128" s="58" t="s">
        <v>195</v>
      </c>
      <c r="H128" s="58" t="s">
        <v>195</v>
      </c>
      <c r="I128" s="58" t="s">
        <v>195</v>
      </c>
    </row>
    <row r="129" spans="1:9" ht="12.75">
      <c r="A129" s="64" t="s">
        <v>195</v>
      </c>
      <c r="B129" s="64" t="s">
        <v>11</v>
      </c>
      <c r="C129" s="58" t="s">
        <v>11</v>
      </c>
      <c r="D129" s="66" t="s">
        <v>11</v>
      </c>
      <c r="E129" s="61" t="s">
        <v>352</v>
      </c>
      <c r="F129" s="58" t="s">
        <v>195</v>
      </c>
      <c r="G129" s="58" t="s">
        <v>195</v>
      </c>
      <c r="H129" s="58" t="s">
        <v>195</v>
      </c>
      <c r="I129" s="58" t="s">
        <v>195</v>
      </c>
    </row>
    <row r="130" spans="1:9" ht="12.75">
      <c r="A130" s="62" t="s">
        <v>200</v>
      </c>
      <c r="B130" s="61" t="s">
        <v>11</v>
      </c>
      <c r="C130" s="65" t="s">
        <v>199</v>
      </c>
      <c r="D130" s="63" t="s">
        <v>11</v>
      </c>
      <c r="E130" s="59" t="s">
        <v>698</v>
      </c>
      <c r="F130" s="58" t="s">
        <v>195</v>
      </c>
      <c r="G130" s="58" t="s">
        <v>195</v>
      </c>
      <c r="H130" s="58" t="s">
        <v>195</v>
      </c>
      <c r="I130" s="58" t="s">
        <v>195</v>
      </c>
    </row>
    <row r="131" spans="1:9" ht="12.75">
      <c r="A131" s="64" t="s">
        <v>195</v>
      </c>
      <c r="B131" s="64" t="s">
        <v>11</v>
      </c>
      <c r="C131" s="63" t="s">
        <v>11</v>
      </c>
      <c r="D131" s="60" t="s">
        <v>351</v>
      </c>
      <c r="E131" s="59" t="s">
        <v>11</v>
      </c>
      <c r="F131" s="58" t="s">
        <v>195</v>
      </c>
      <c r="G131" s="58" t="s">
        <v>195</v>
      </c>
      <c r="H131" s="58" t="s">
        <v>195</v>
      </c>
      <c r="I131" s="58" t="s">
        <v>195</v>
      </c>
    </row>
    <row r="132" spans="1:9" ht="12.75">
      <c r="A132" s="62" t="s">
        <v>198</v>
      </c>
      <c r="B132" s="61" t="s">
        <v>224</v>
      </c>
      <c r="C132" s="60" t="s">
        <v>351</v>
      </c>
      <c r="D132" s="59" t="s">
        <v>11</v>
      </c>
      <c r="E132" s="58" t="s">
        <v>195</v>
      </c>
      <c r="F132" s="58" t="s">
        <v>195</v>
      </c>
      <c r="G132" s="58" t="s">
        <v>195</v>
      </c>
      <c r="H132" s="58" t="s">
        <v>195</v>
      </c>
      <c r="I132" s="58" t="s">
        <v>195</v>
      </c>
    </row>
    <row r="133" spans="1:9" ht="12.75">
      <c r="A133" s="58" t="s">
        <v>195</v>
      </c>
      <c r="B133" s="58" t="s">
        <v>11</v>
      </c>
      <c r="C133" s="58" t="s">
        <v>195</v>
      </c>
      <c r="D133" s="59" t="s">
        <v>11</v>
      </c>
      <c r="E133" s="58" t="s">
        <v>195</v>
      </c>
      <c r="F133" s="58" t="s">
        <v>195</v>
      </c>
      <c r="G133" s="58" t="s">
        <v>195</v>
      </c>
      <c r="H133" s="58" t="s">
        <v>195</v>
      </c>
      <c r="I133" s="58" t="s">
        <v>195</v>
      </c>
    </row>
    <row r="134" spans="1:9" ht="12.75">
      <c r="A134" s="58" t="s">
        <v>195</v>
      </c>
      <c r="B134" s="58" t="s">
        <v>11</v>
      </c>
      <c r="C134" s="58" t="s">
        <v>195</v>
      </c>
      <c r="D134" s="58" t="s">
        <v>195</v>
      </c>
      <c r="E134" s="58" t="s">
        <v>195</v>
      </c>
      <c r="F134" s="58" t="s">
        <v>195</v>
      </c>
      <c r="G134" s="58" t="s">
        <v>195</v>
      </c>
      <c r="H134" s="58" t="s">
        <v>195</v>
      </c>
      <c r="I134" s="58" t="s">
        <v>195</v>
      </c>
    </row>
    <row r="137" spans="2:5" ht="18.75">
      <c r="B137" s="13" t="s">
        <v>134</v>
      </c>
      <c r="C137" s="12"/>
      <c r="D137" s="12"/>
      <c r="E137" s="12"/>
    </row>
  </sheetData>
  <sheetProtection/>
  <printOptions/>
  <pageMargins left="0.75" right="0.75" top="1" bottom="1" header="0.5" footer="0.5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ivanov-ia</dc:creator>
  <cp:keywords/>
  <dc:description/>
  <cp:lastModifiedBy>Fedorischev Ivan</cp:lastModifiedBy>
  <cp:lastPrinted>2012-02-02T11:39:00Z</cp:lastPrinted>
  <dcterms:created xsi:type="dcterms:W3CDTF">2009-04-16T08:14:33Z</dcterms:created>
  <dcterms:modified xsi:type="dcterms:W3CDTF">2012-02-08T05:24:14Z</dcterms:modified>
  <cp:category/>
  <cp:version/>
  <cp:contentType/>
  <cp:contentStatus/>
</cp:coreProperties>
</file>