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140" activeTab="0"/>
  </bookViews>
  <sheets>
    <sheet name="MD" sheetId="1" r:id="rId1"/>
    <sheet name="XD_M" sheetId="2" r:id="rId2"/>
    <sheet name="WD" sheetId="3" r:id="rId3"/>
    <sheet name="XD_W" sheetId="4" r:id="rId4"/>
    <sheet name="инфо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_____________od12" localSheetId="1">'[1]Списки А'!#REF!</definedName>
    <definedName name="______________od12">'[1]Списки А'!#REF!</definedName>
    <definedName name="_________od12" localSheetId="1">'[1]Списки А'!#REF!</definedName>
    <definedName name="_________od12">'[1]Списки А'!#REF!</definedName>
    <definedName name="________od12" localSheetId="1">'[1]Списки А'!#REF!</definedName>
    <definedName name="________od12">'[1]Списки А'!#REF!</definedName>
    <definedName name="_______d3307" localSheetId="1">'[1]Списки А'!#REF!</definedName>
    <definedName name="_______d3307">'[1]Списки А'!#REF!</definedName>
    <definedName name="_______d3308" localSheetId="1">'[1]Списки А'!#REF!</definedName>
    <definedName name="_______d3308">'[1]Списки А'!#REF!</definedName>
    <definedName name="_______od12" localSheetId="1">'[1]Списки А'!#REF!</definedName>
    <definedName name="_______od12">'[1]Списки А'!#REF!</definedName>
    <definedName name="______d3307" localSheetId="1">'[1]Списки А'!#REF!</definedName>
    <definedName name="______d3307">'[1]Списки А'!#REF!</definedName>
    <definedName name="______d3308" localSheetId="1">'[1]Списки А'!#REF!</definedName>
    <definedName name="______d3308">'[1]Списки А'!#REF!</definedName>
    <definedName name="______od12" localSheetId="1">'[2]Списки А'!#REF!</definedName>
    <definedName name="______od12">'[2]Списки А'!#REF!</definedName>
    <definedName name="_____d3307" localSheetId="1">'[1]Списки А'!#REF!</definedName>
    <definedName name="_____d3307">'[1]Списки А'!#REF!</definedName>
    <definedName name="_____d3308" localSheetId="1">'[1]Списки А'!#REF!</definedName>
    <definedName name="_____d3308">'[1]Списки А'!#REF!</definedName>
    <definedName name="_____od12" localSheetId="1">'[1]Списки А'!#REF!</definedName>
    <definedName name="_____od12">'[1]Списки А'!#REF!</definedName>
    <definedName name="____d3307" localSheetId="1">'[1]Списки А'!#REF!</definedName>
    <definedName name="____d3307">'[1]Списки А'!#REF!</definedName>
    <definedName name="____d3308" localSheetId="1">'[1]Списки А'!#REF!</definedName>
    <definedName name="____d3308">'[1]Списки А'!#REF!</definedName>
    <definedName name="____od12" localSheetId="1">'[1]Списки А'!#REF!</definedName>
    <definedName name="____od12">'[1]Списки А'!#REF!</definedName>
    <definedName name="___d3307" localSheetId="1">'[1]Списки А'!#REF!</definedName>
    <definedName name="___d3307">'[1]Списки А'!#REF!</definedName>
    <definedName name="___d3308" localSheetId="1">'[1]Списки А'!#REF!</definedName>
    <definedName name="___d3308">'[1]Списки А'!#REF!</definedName>
    <definedName name="___od12" localSheetId="1">'[1]Списки А'!#REF!</definedName>
    <definedName name="___od12">'[1]Списки А'!#REF!</definedName>
    <definedName name="__d3307" localSheetId="1">'[1]Списки А'!#REF!</definedName>
    <definedName name="__d3307">'[1]Списки А'!#REF!</definedName>
    <definedName name="__d3308" localSheetId="1">'[1]Списки А'!#REF!</definedName>
    <definedName name="__d3308">'[1]Списки А'!#REF!</definedName>
    <definedName name="__od12" localSheetId="1">'[1]Списки А'!#REF!</definedName>
    <definedName name="__od12">'[1]Списки А'!#REF!</definedName>
    <definedName name="_d3307" localSheetId="1">'[1]Списки А'!#REF!</definedName>
    <definedName name="_d3307">'[1]Списки А'!#REF!</definedName>
    <definedName name="_d3308" localSheetId="1">'[1]Списки А'!#REF!</definedName>
    <definedName name="_d3308">'[1]Списки А'!#REF!</definedName>
    <definedName name="_od12" localSheetId="1">'[1]Списки А'!#REF!</definedName>
    <definedName name="_od12">'[1]Списки А'!#REF!</definedName>
    <definedName name="_xlnm._FilterDatabase" localSheetId="0" hidden="1">'MD'!$A$5:$O$5</definedName>
    <definedName name="_xlnm._FilterDatabase" localSheetId="2" hidden="1">'WD'!$A$5:$AS$1273</definedName>
    <definedName name="_xlnm._FilterDatabase" localSheetId="1" hidden="1">'XD_M'!$A$5:$AS$5</definedName>
    <definedName name="_xlnm._FilterDatabase" localSheetId="3" hidden="1">'XD_W'!$A$5:$AS$5</definedName>
    <definedName name="ListHeader">'[3]Результат'!$D$1</definedName>
    <definedName name="NameListBMZ" localSheetId="0">OFFSET([4]!ListHeader,1,0,[4]!RatingVolume,1)</definedName>
    <definedName name="NameListBMZ" localSheetId="2">OFFSET([4]!ListHeader,1,0,[4]!RatingVolume,1)</definedName>
    <definedName name="NameListBMZ" localSheetId="1">OFFSET([4]!ListHeader,1,0,[4]!RatingVolume,1)</definedName>
    <definedName name="NameListBMZ" localSheetId="3">OFFSET([4]!ListHeader,1,0,[4]!RatingVolume,1)</definedName>
    <definedName name="qqw" localSheetId="1">'[1]Списки А'!#REF!</definedName>
    <definedName name="qqw">'[1]Списки А'!#REF!</definedName>
    <definedName name="RatingVolume">'[3]Результат'!$H$1</definedName>
    <definedName name="Zuordnung">'[5]Verknüpfungen'!$C$1:$C$48</definedName>
    <definedName name="варые" localSheetId="1">#REF!</definedName>
    <definedName name="варые">#REF!</definedName>
    <definedName name="МестоПроведенияТурнира" localSheetId="1">#REF!</definedName>
    <definedName name="МестоПроведенияТурнира">#REF!</definedName>
    <definedName name="НаименованиеТурнира" localSheetId="1">#REF!</definedName>
    <definedName name="НаименованиеТурнира">#REF!</definedName>
    <definedName name="пр_ж" localSheetId="1">'[1]Списки А'!#REF!</definedName>
    <definedName name="пр_ж">'[1]Списки А'!#REF!</definedName>
    <definedName name="пр_м" localSheetId="1">#REF!</definedName>
    <definedName name="пр_м">#REF!</definedName>
    <definedName name="СрокиТурнира" localSheetId="1">#REF!</definedName>
    <definedName name="СрокиТурнира">#REF!</definedName>
  </definedNames>
  <calcPr fullCalcOnLoad="1"/>
</workbook>
</file>

<file path=xl/sharedStrings.xml><?xml version="1.0" encoding="utf-8"?>
<sst xmlns="http://schemas.openxmlformats.org/spreadsheetml/2006/main" count="436" uniqueCount="132">
  <si>
    <t>Спортсмен</t>
  </si>
  <si>
    <t>Регион</t>
  </si>
  <si>
    <t>МСГ</t>
  </si>
  <si>
    <t>Личный тренер</t>
  </si>
  <si>
    <t>Рейтинг</t>
  </si>
  <si>
    <t>Звание/разряд</t>
  </si>
  <si>
    <t>Спортивная организация</t>
  </si>
  <si>
    <t>Муниципальное образование</t>
  </si>
  <si>
    <t>Москва</t>
  </si>
  <si>
    <t>Медведева Анастасия</t>
  </si>
  <si>
    <t>Дата рождения</t>
  </si>
  <si>
    <t>ЖЕНСКИЙ ПАРНЫЙ РАЗРЯД</t>
  </si>
  <si>
    <t>МУЖСКОЙ ПАРНЫЙ РАЗРЯД</t>
  </si>
  <si>
    <t>Кузнецов Иван</t>
  </si>
  <si>
    <t>Рейтинг Открытого Кубка НФБР по AirBadminton</t>
  </si>
  <si>
    <t>Кузнецов Александр</t>
  </si>
  <si>
    <t>Воробьёв Григорий</t>
  </si>
  <si>
    <t>Пупыкин Максим</t>
  </si>
  <si>
    <t>Корсаков Евгений</t>
  </si>
  <si>
    <t>Чарышкин Сергей</t>
  </si>
  <si>
    <t>№ п/п</t>
  </si>
  <si>
    <t>Багиров Рауф</t>
  </si>
  <si>
    <t>Черкасов Артём</t>
  </si>
  <si>
    <t>Мураткалиев Ермек</t>
  </si>
  <si>
    <t>Мураткалиев Тимур</t>
  </si>
  <si>
    <t>СМЕШАННЫЙ ПАРНЫЙ РАЗРЯД (МУЖЧИНЫ)</t>
  </si>
  <si>
    <t>Глебов Илья</t>
  </si>
  <si>
    <t>Румянцева Юлия</t>
  </si>
  <si>
    <t>Шитлина Евгения</t>
  </si>
  <si>
    <t>Мосина Наталья</t>
  </si>
  <si>
    <t>Сорокина Анна</t>
  </si>
  <si>
    <t>Королева Анастасия</t>
  </si>
  <si>
    <t>Ткач Елена</t>
  </si>
  <si>
    <t>Асфандиярова Вилена</t>
  </si>
  <si>
    <t>Преображенская Дарья</t>
  </si>
  <si>
    <t>СМЕШАННЫЙ ПАРНЫЙ РАЗРЯД (ЖЕНЩИНЫ)</t>
  </si>
  <si>
    <t>Маркова Алиса</t>
  </si>
  <si>
    <t>Таблица начисления очков</t>
  </si>
  <si>
    <t>Место</t>
  </si>
  <si>
    <t>Очки</t>
  </si>
  <si>
    <t>13-16</t>
  </si>
  <si>
    <t>19-20</t>
  </si>
  <si>
    <t>21-24</t>
  </si>
  <si>
    <t>25-32</t>
  </si>
  <si>
    <t>35-36</t>
  </si>
  <si>
    <t>37-64</t>
  </si>
  <si>
    <t>https://fbmoscow.ru/</t>
  </si>
  <si>
    <t xml:space="preserve">После каждого турнира текущий рейтинг будет опубликован на сайте: </t>
  </si>
  <si>
    <t>Дзюба Сергей</t>
  </si>
  <si>
    <t>Карюгин Антон</t>
  </si>
  <si>
    <t>Можайск</t>
  </si>
  <si>
    <t>МСО</t>
  </si>
  <si>
    <t>Бровко Александр</t>
  </si>
  <si>
    <t>Корецкий Сергей</t>
  </si>
  <si>
    <t>Арыков Георгий</t>
  </si>
  <si>
    <t>Игошин Климентий</t>
  </si>
  <si>
    <t>Лоботрясов Семён</t>
  </si>
  <si>
    <t>Воскресенск</t>
  </si>
  <si>
    <t>Нестеров Сергей</t>
  </si>
  <si>
    <t>Горохов Михаил</t>
  </si>
  <si>
    <t>Нижний Новгород</t>
  </si>
  <si>
    <t>НГО</t>
  </si>
  <si>
    <t>Капралов Евгений</t>
  </si>
  <si>
    <t>Дубовенко Дмитрий</t>
  </si>
  <si>
    <t>Химки</t>
  </si>
  <si>
    <t>Замараев Андрей</t>
  </si>
  <si>
    <t>Паламонов Юрий</t>
  </si>
  <si>
    <t>Панин Евгений</t>
  </si>
  <si>
    <t>Демченко Дмитрий</t>
  </si>
  <si>
    <t>Ильин Виталий</t>
  </si>
  <si>
    <t>Румянцев Дмитрий</t>
  </si>
  <si>
    <t>Коновалов Артём</t>
  </si>
  <si>
    <t xml:space="preserve">Караганский Павел </t>
  </si>
  <si>
    <t xml:space="preserve">Никитин Вячеслав </t>
  </si>
  <si>
    <t xml:space="preserve">Самсонов Василий </t>
  </si>
  <si>
    <t xml:space="preserve">Коваленко Алексей </t>
  </si>
  <si>
    <t>Стародубровский Константин</t>
  </si>
  <si>
    <t>Аносов Алексей</t>
  </si>
  <si>
    <t>1980</t>
  </si>
  <si>
    <t>Бабарыка Виталий</t>
  </si>
  <si>
    <t>Железнодорожный</t>
  </si>
  <si>
    <t>Боровиков Пётр</t>
  </si>
  <si>
    <t>Дрождев Алексей</t>
  </si>
  <si>
    <t>Южалин Максим</t>
  </si>
  <si>
    <t>Арутюнян Борис</t>
  </si>
  <si>
    <t>Касаткин Дмитрий</t>
  </si>
  <si>
    <t>Волков Вадим</t>
  </si>
  <si>
    <t>"Открытый Кубок НФБР по AirBadminton, 1-й этап" 24.04.2022, Москва</t>
  </si>
  <si>
    <t>"Открытый Кубок НФБР по AirBadminton, 2-й этап" 11.06.2022, Москва</t>
  </si>
  <si>
    <t>"Открытый Кубок НФБР по AirBadminton, 3-й этап" 16.07.2022, Химки</t>
  </si>
  <si>
    <t>"Открытый Кубок НФБР по AirBadminton, 4-й этап" 06.08.2022, Нижний Новгород</t>
  </si>
  <si>
    <t>"Открытый Кубок НФБР по AirBadminton, 5-й этап" 02.10.2022, Москва</t>
  </si>
  <si>
    <t>Пермь</t>
  </si>
  <si>
    <t>ПРК</t>
  </si>
  <si>
    <t>2001</t>
  </si>
  <si>
    <t>Аюкина Екатерина</t>
  </si>
  <si>
    <t>Мамонтова Светлана</t>
  </si>
  <si>
    <t>Паринова Евгения</t>
  </si>
  <si>
    <t>Владовская Александра</t>
  </si>
  <si>
    <t>Ларионова Евгения</t>
  </si>
  <si>
    <t>Муханова Мария</t>
  </si>
  <si>
    <t xml:space="preserve">Флаксман Анна </t>
  </si>
  <si>
    <t>Чекурова Ирина</t>
  </si>
  <si>
    <t>Архипова Анна</t>
  </si>
  <si>
    <t>Владовская Ирина</t>
  </si>
  <si>
    <t xml:space="preserve">Громова Лариса </t>
  </si>
  <si>
    <t xml:space="preserve">Гутникова Елена </t>
  </si>
  <si>
    <t xml:space="preserve">Ермолаева Светлана </t>
  </si>
  <si>
    <t>Иванковская Анастасия</t>
  </si>
  <si>
    <t>Кобер Марина</t>
  </si>
  <si>
    <t>Куртасова Иванна</t>
  </si>
  <si>
    <t>Луковкина Дарья</t>
  </si>
  <si>
    <t>Никитина Анна</t>
  </si>
  <si>
    <t>Хрущева Надежда</t>
  </si>
  <si>
    <t>Быкова Ксения</t>
  </si>
  <si>
    <t>Ковалёва Василина</t>
  </si>
  <si>
    <t>Коротаева Яна</t>
  </si>
  <si>
    <t>Ижевск</t>
  </si>
  <si>
    <t>УДМ</t>
  </si>
  <si>
    <t>Таран Мария</t>
  </si>
  <si>
    <t>Рассолова Марина</t>
  </si>
  <si>
    <t>Пересыпкина Екатерина</t>
  </si>
  <si>
    <t>Алфёров Константин</t>
  </si>
  <si>
    <t>Богатырёв Александр</t>
  </si>
  <si>
    <t>Соловьёв Алексей</t>
  </si>
  <si>
    <t>Дубна</t>
  </si>
  <si>
    <t>11-12</t>
  </si>
  <si>
    <t>7-8</t>
  </si>
  <si>
    <t>Широков Денис</t>
  </si>
  <si>
    <t>Красноармейск</t>
  </si>
  <si>
    <t>Михайлова Мария</t>
  </si>
  <si>
    <t>Лукьянова Ксения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</si>
</sst>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18"/>
      <name val="Calibri"/>
      <family val="2"/>
    </font>
    <font>
      <sz val="8"/>
      <name val="Arial"/>
      <family val="2"/>
    </font>
    <font>
      <u val="single"/>
      <sz val="10"/>
      <color indexed="12"/>
      <name val="Arial Cyr"/>
      <family val="0"/>
    </font>
    <font>
      <sz val="12"/>
      <color indexed="8"/>
      <name val="Times New Roman"/>
      <family val="1"/>
    </font>
    <font>
      <sz val="14"/>
      <name val="Times New Roman"/>
      <family val="1"/>
    </font>
    <font>
      <u val="single"/>
      <sz val="10"/>
      <color indexed="20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89DB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Alignment="0">
      <protection/>
    </xf>
    <xf numFmtId="0" fontId="2" fillId="0" borderId="0" applyAlignment="0"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" fillId="0" borderId="0" applyAlignment="0">
      <protection/>
    </xf>
    <xf numFmtId="0" fontId="0" fillId="0" borderId="0">
      <alignment/>
      <protection/>
    </xf>
    <xf numFmtId="0" fontId="2" fillId="0" borderId="0" applyAlignment="0"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" fillId="0" borderId="0" applyAlignment="0"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" fillId="0" borderId="0" applyAlignment="0">
      <protection/>
    </xf>
    <xf numFmtId="0" fontId="2" fillId="0" borderId="0" applyAlignment="0"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6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3">
    <xf numFmtId="0" fontId="0" fillId="0" borderId="0" xfId="0" applyAlignment="1">
      <alignment/>
    </xf>
    <xf numFmtId="1" fontId="4" fillId="0" borderId="10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textRotation="90" wrapText="1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left" vertical="center" wrapText="1"/>
    </xf>
    <xf numFmtId="0" fontId="4" fillId="0" borderId="14" xfId="65" applyNumberFormat="1" applyFont="1" applyBorder="1" applyAlignment="1">
      <alignment horizontal="center" vertical="center"/>
      <protection/>
    </xf>
    <xf numFmtId="0" fontId="4" fillId="0" borderId="14" xfId="65" applyNumberFormat="1" applyFont="1" applyBorder="1" applyAlignment="1">
      <alignment horizontal="center" vertical="center" wrapText="1"/>
      <protection/>
    </xf>
    <xf numFmtId="0" fontId="4" fillId="0" borderId="12" xfId="0" applyNumberFormat="1" applyFont="1" applyBorder="1" applyAlignment="1">
      <alignment horizontal="center" vertical="center"/>
    </xf>
    <xf numFmtId="0" fontId="4" fillId="0" borderId="12" xfId="65" applyNumberFormat="1" applyFont="1" applyBorder="1" applyAlignment="1">
      <alignment horizontal="center" vertical="center"/>
      <protection/>
    </xf>
    <xf numFmtId="49" fontId="3" fillId="0" borderId="16" xfId="0" applyNumberFormat="1" applyFont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 textRotation="90" wrapText="1"/>
    </xf>
    <xf numFmtId="49" fontId="3" fillId="33" borderId="18" xfId="0" applyNumberFormat="1" applyFont="1" applyFill="1" applyBorder="1" applyAlignment="1">
      <alignment horizontal="center" vertical="center" textRotation="90" wrapText="1"/>
    </xf>
    <xf numFmtId="1" fontId="3" fillId="34" borderId="19" xfId="0" applyNumberFormat="1" applyFont="1" applyFill="1" applyBorder="1" applyAlignment="1">
      <alignment horizontal="center" vertical="center"/>
    </xf>
    <xf numFmtId="49" fontId="8" fillId="0" borderId="15" xfId="0" applyNumberFormat="1" applyFont="1" applyBorder="1" applyAlignment="1">
      <alignment horizontal="left" vertical="center"/>
    </xf>
    <xf numFmtId="49" fontId="3" fillId="0" borderId="20" xfId="0" applyNumberFormat="1" applyFont="1" applyBorder="1" applyAlignment="1">
      <alignment horizontal="center" vertical="center" textRotation="90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left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/>
    </xf>
    <xf numFmtId="49" fontId="4" fillId="0" borderId="14" xfId="65" applyNumberFormat="1" applyFont="1" applyBorder="1" applyAlignment="1">
      <alignment horizontal="center" vertical="center"/>
      <protection/>
    </xf>
    <xf numFmtId="0" fontId="4" fillId="0" borderId="15" xfId="0" applyNumberFormat="1" applyFont="1" applyBorder="1" applyAlignment="1">
      <alignment horizontal="left" vertical="center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5" xfId="65" applyNumberFormat="1" applyFont="1" applyBorder="1" applyAlignment="1">
      <alignment horizontal="center" vertical="center"/>
      <protection/>
    </xf>
    <xf numFmtId="0" fontId="4" fillId="0" borderId="15" xfId="65" applyNumberFormat="1" applyFont="1" applyBorder="1" applyAlignment="1">
      <alignment horizontal="center" vertical="center" wrapText="1"/>
      <protection/>
    </xf>
    <xf numFmtId="0" fontId="4" fillId="0" borderId="15" xfId="0" applyNumberFormat="1" applyFont="1" applyBorder="1" applyAlignment="1">
      <alignment horizontal="center" vertical="center"/>
    </xf>
    <xf numFmtId="49" fontId="4" fillId="0" borderId="15" xfId="65" applyNumberFormat="1" applyFont="1" applyBorder="1" applyAlignment="1">
      <alignment horizontal="center" vertical="center"/>
      <protection/>
    </xf>
    <xf numFmtId="0" fontId="8" fillId="0" borderId="15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/>
    </xf>
    <xf numFmtId="0" fontId="47" fillId="0" borderId="15" xfId="33" applyNumberFormat="1" applyFont="1" applyBorder="1" applyAlignment="1">
      <alignment wrapText="1"/>
      <protection/>
    </xf>
    <xf numFmtId="1" fontId="4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22" xfId="65" applyNumberFormat="1" applyFont="1" applyBorder="1" applyAlignment="1">
      <alignment horizontal="center" vertical="center"/>
      <protection/>
    </xf>
    <xf numFmtId="0" fontId="4" fillId="0" borderId="22" xfId="65" applyNumberFormat="1" applyFont="1" applyBorder="1" applyAlignment="1">
      <alignment horizontal="center" vertical="center" wrapText="1"/>
      <protection/>
    </xf>
    <xf numFmtId="0" fontId="4" fillId="0" borderId="23" xfId="65" applyNumberFormat="1" applyFont="1" applyBorder="1" applyAlignment="1">
      <alignment horizontal="center" vertical="center"/>
      <protection/>
    </xf>
    <xf numFmtId="0" fontId="4" fillId="0" borderId="23" xfId="0" applyFont="1" applyFill="1" applyBorder="1" applyAlignment="1">
      <alignment horizontal="center" vertical="center" wrapText="1"/>
    </xf>
    <xf numFmtId="1" fontId="3" fillId="34" borderId="24" xfId="0" applyNumberFormat="1" applyFont="1" applyFill="1" applyBorder="1" applyAlignment="1">
      <alignment horizontal="center" vertical="center"/>
    </xf>
    <xf numFmtId="49" fontId="4" fillId="0" borderId="15" xfId="0" applyNumberFormat="1" applyFont="1" applyBorder="1" applyAlignment="1">
      <alignment horizontal="left" vertical="center" wrapText="1"/>
    </xf>
    <xf numFmtId="49" fontId="4" fillId="0" borderId="14" xfId="65" applyNumberFormat="1" applyFont="1" applyBorder="1" applyAlignment="1">
      <alignment horizontal="center" vertical="center" wrapText="1"/>
      <protection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5" xfId="65" applyNumberFormat="1" applyFont="1" applyBorder="1" applyAlignment="1">
      <alignment horizontal="center" vertical="center" wrapText="1"/>
      <protection/>
    </xf>
    <xf numFmtId="0" fontId="4" fillId="0" borderId="0" xfId="0" applyNumberFormat="1" applyFont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 wrapText="1"/>
    </xf>
    <xf numFmtId="1" fontId="3" fillId="34" borderId="15" xfId="0" applyNumberFormat="1" applyFont="1" applyFill="1" applyBorder="1" applyAlignment="1">
      <alignment horizontal="center" vertical="center"/>
    </xf>
    <xf numFmtId="0" fontId="4" fillId="0" borderId="15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Alignment="1">
      <alignment horizontal="left" vertical="center"/>
    </xf>
    <xf numFmtId="1" fontId="4" fillId="0" borderId="10" xfId="0" applyNumberFormat="1" applyFont="1" applyBorder="1" applyAlignment="1">
      <alignment horizontal="center" vertical="center"/>
    </xf>
    <xf numFmtId="49" fontId="4" fillId="34" borderId="19" xfId="0" applyNumberFormat="1" applyFont="1" applyFill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left" vertical="center"/>
    </xf>
    <xf numFmtId="49" fontId="4" fillId="0" borderId="15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3" fillId="34" borderId="19" xfId="0" applyNumberFormat="1" applyFont="1" applyFill="1" applyBorder="1" applyAlignment="1">
      <alignment horizontal="center" vertical="center"/>
    </xf>
    <xf numFmtId="49" fontId="3" fillId="34" borderId="15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25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49" fontId="4" fillId="0" borderId="26" xfId="0" applyNumberFormat="1" applyFont="1" applyBorder="1" applyAlignment="1">
      <alignment horizontal="center" vertical="top" wrapText="1"/>
    </xf>
    <xf numFmtId="49" fontId="4" fillId="0" borderId="27" xfId="0" applyNumberFormat="1" applyFont="1" applyBorder="1" applyAlignment="1">
      <alignment horizontal="center" vertical="top" wrapText="1"/>
    </xf>
    <xf numFmtId="49" fontId="4" fillId="0" borderId="28" xfId="0" applyNumberFormat="1" applyFont="1" applyBorder="1" applyAlignment="1">
      <alignment horizontal="center" vertical="top" wrapText="1"/>
    </xf>
    <xf numFmtId="49" fontId="3" fillId="0" borderId="28" xfId="0" applyNumberFormat="1" applyFont="1" applyBorder="1" applyAlignment="1">
      <alignment horizontal="center" vertical="top" wrapText="1"/>
    </xf>
    <xf numFmtId="49" fontId="33" fillId="0" borderId="0" xfId="45" applyNumberFormat="1" applyAlignment="1">
      <alignment horizontal="center"/>
    </xf>
    <xf numFmtId="49" fontId="8" fillId="0" borderId="0" xfId="0" applyNumberFormat="1" applyFont="1" applyFill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1" fontId="3" fillId="35" borderId="0" xfId="0" applyNumberFormat="1" applyFont="1" applyFill="1" applyBorder="1" applyAlignment="1">
      <alignment horizontal="center" vertical="center" wrapText="1"/>
    </xf>
    <xf numFmtId="1" fontId="3" fillId="35" borderId="29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9" fillId="0" borderId="29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top" wrapText="1"/>
    </xf>
    <xf numFmtId="49" fontId="33" fillId="0" borderId="0" xfId="45" applyNumberFormat="1" applyAlignment="1">
      <alignment horizontal="center"/>
    </xf>
  </cellXfs>
  <cellStyles count="8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Normal 2" xfId="34"/>
    <cellStyle name="Normal 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3" xfId="56"/>
    <cellStyle name="Обычный 13 2" xfId="57"/>
    <cellStyle name="Обычный 14" xfId="58"/>
    <cellStyle name="Обычный 15" xfId="59"/>
    <cellStyle name="Обычный 2" xfId="60"/>
    <cellStyle name="Обычный 2 2" xfId="61"/>
    <cellStyle name="Обычный 2 2 2" xfId="62"/>
    <cellStyle name="Обычный 2 3" xfId="63"/>
    <cellStyle name="Обычный 2 3 2" xfId="64"/>
    <cellStyle name="Обычный 2 4" xfId="65"/>
    <cellStyle name="Обычный 2 4 2" xfId="66"/>
    <cellStyle name="Обычный 2 4 2 2" xfId="67"/>
    <cellStyle name="Обычный 2 5" xfId="68"/>
    <cellStyle name="Обычный 3" xfId="69"/>
    <cellStyle name="Обычный 3 2" xfId="70"/>
    <cellStyle name="Обычный 3 2 2" xfId="71"/>
    <cellStyle name="Обычный 3 2 3" xfId="72"/>
    <cellStyle name="Обычный 3 2 4" xfId="73"/>
    <cellStyle name="Обычный 3 3" xfId="74"/>
    <cellStyle name="Обычный 3 4" xfId="75"/>
    <cellStyle name="Обычный 4" xfId="76"/>
    <cellStyle name="Обычный 4 2 2" xfId="77"/>
    <cellStyle name="Обычный 5" xfId="78"/>
    <cellStyle name="Обычный 5 5" xfId="79"/>
    <cellStyle name="Обычный 5 7" xfId="80"/>
    <cellStyle name="Обычный 6" xfId="81"/>
    <cellStyle name="Обычный 7" xfId="82"/>
    <cellStyle name="Обычный 7 2" xfId="83"/>
    <cellStyle name="Обычный 7 3" xfId="84"/>
    <cellStyle name="Обычный 8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nager\Downloads\&#1079;&#1072;&#1075;&#1088;&#1091;&#1079;&#1082;&#1080;\&#1079;&#1072;&#1075;&#1088;&#1091;&#1079;&#1082;&#1080;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nager\Downloads\&#1079;&#1072;&#1075;&#1088;&#1091;&#1079;&#1082;&#1080;\&#1079;&#1072;&#1075;&#1088;&#1091;&#1079;&#1082;&#1080;\Users\&#1044;&#1086;&#1084;\Downloads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nager\Downloads\&#1079;&#1072;&#1075;&#1088;&#1091;&#1079;&#1082;&#1080;\&#1079;&#1072;&#1075;&#1088;&#1091;&#1079;&#1082;&#1080;\Users\&#1044;&#1086;&#1084;\Desktop\&#1070;&#1053;&#1048;&#1054;&#1056;&#1067;%20&#1053;&#1060;&#1041;&#1056;\&#1043;&#1072;&#1090;&#1095;&#1080;&#1085;&#1072;%20&#1080;&#1102;&#1085;&#1100;%202015\&#1053;&#1072;&#1095;&#1080;&#1089;&#1083;&#1077;&#1085;&#1080;&#1077;%20&#1086;&#1095;&#1082;&#1086;&#1074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nager\Downloads\&#1079;&#1072;&#1075;&#1088;&#1091;&#1079;&#1082;&#1080;\&#1079;&#1072;&#1075;&#1088;&#1091;&#1079;&#1082;&#1080;\Resources\directory\97990837d4a2403a86b2c11a9ced5835.ExcelAutomationServiceFrontend.WorkingDir\NoAVScans\1f78d4be-e50c-40b5-8a0e-b4e61afea724\in\&#1073;&#1072;&#1079;&#1072;%20&#1085;&#1086;&#1088;&#1084;&#1072;&#1083;&#1100;&#1085;&#1072;&#1103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nager\Downloads\&#1079;&#1072;&#1075;&#1088;&#1091;&#1079;&#1082;&#1080;\&#1079;&#1072;&#1075;&#1088;&#1091;&#1079;&#1082;&#1080;\&#1056;&#1072;&#1073;&#1086;&#1095;&#1080;&#1081;%20&#1089;&#1090;&#1086;&#1083;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чки"/>
      <sheetName val="Результат"/>
      <sheetName val="Очки за места"/>
      <sheetName val="Подготовка списка"/>
      <sheetName val="Подготовка списка пары"/>
    </sheetNames>
    <sheetDataSet>
      <sheetData sheetId="1">
        <row r="1">
          <cell r="D1" t="str">
            <v>Name</v>
          </cell>
          <cell r="H1">
            <v>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 юноши"/>
      <sheetName val="список девушки"/>
      <sheetName val="единая база"/>
      <sheetName val="список мужчины"/>
      <sheetName val="список женщины"/>
      <sheetName val="формула"/>
      <sheetName val="база нормальная"/>
    </sheetNames>
    <definedNames>
      <definedName name="ListHeader" refersTo="#REF!"/>
      <definedName name="RatingVolume" refersTo="#REF!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fbmoscow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O55"/>
  <sheetViews>
    <sheetView tabSelected="1" zoomScale="80" zoomScaleNormal="80" zoomScaleSheetLayoutView="50" zoomScalePageLayoutView="0" workbookViewId="0" topLeftCell="A1">
      <selection activeCell="V9" sqref="V9"/>
    </sheetView>
  </sheetViews>
  <sheetFormatPr defaultColWidth="8.875" defaultRowHeight="12.75"/>
  <cols>
    <col min="1" max="1" width="7.125" style="63" customWidth="1"/>
    <col min="2" max="2" width="32.375" style="64" customWidth="1"/>
    <col min="3" max="3" width="12.125" style="83" customWidth="1"/>
    <col min="4" max="4" width="8.875" style="64" hidden="1" customWidth="1"/>
    <col min="5" max="5" width="34.00390625" style="64" hidden="1" customWidth="1"/>
    <col min="6" max="6" width="25.50390625" style="64" customWidth="1"/>
    <col min="7" max="7" width="11.875" style="66" customWidth="1"/>
    <col min="8" max="8" width="31.50390625" style="66" hidden="1" customWidth="1"/>
    <col min="9" max="14" width="10.875" style="67" customWidth="1"/>
    <col min="15" max="15" width="10.875" style="72" customWidth="1"/>
    <col min="16" max="16384" width="8.875" style="57" customWidth="1"/>
  </cols>
  <sheetData>
    <row r="1" spans="1:15" s="80" customFormat="1" ht="15">
      <c r="A1" s="84" t="s">
        <v>14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s="80" customFormat="1" ht="15.75" thickBo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5" ht="15.75" customHeight="1">
      <c r="A3" s="86" t="s">
        <v>12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7"/>
    </row>
    <row r="4" spans="1:15" ht="15.75" customHeight="1" thickBo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  <row r="5" spans="1:15" ht="207.75" customHeight="1" thickBot="1">
      <c r="A5" s="2" t="s">
        <v>20</v>
      </c>
      <c r="B5" s="4" t="s">
        <v>0</v>
      </c>
      <c r="C5" s="17" t="s">
        <v>10</v>
      </c>
      <c r="D5" s="5" t="s">
        <v>5</v>
      </c>
      <c r="E5" s="4" t="s">
        <v>6</v>
      </c>
      <c r="F5" s="4" t="s">
        <v>7</v>
      </c>
      <c r="G5" s="4" t="s">
        <v>1</v>
      </c>
      <c r="H5" s="12" t="s">
        <v>3</v>
      </c>
      <c r="I5" s="13" t="s">
        <v>87</v>
      </c>
      <c r="J5" s="13" t="s">
        <v>88</v>
      </c>
      <c r="K5" s="13" t="s">
        <v>89</v>
      </c>
      <c r="L5" s="13" t="s">
        <v>90</v>
      </c>
      <c r="M5" s="13" t="s">
        <v>91</v>
      </c>
      <c r="N5" s="13"/>
      <c r="O5" s="14" t="s">
        <v>4</v>
      </c>
    </row>
    <row r="6" spans="1:15" ht="15.75" customHeight="1">
      <c r="A6" s="1"/>
      <c r="B6" s="19" t="s">
        <v>15</v>
      </c>
      <c r="C6" s="20">
        <v>1993</v>
      </c>
      <c r="D6" s="8"/>
      <c r="E6" s="9"/>
      <c r="F6" s="8" t="s">
        <v>8</v>
      </c>
      <c r="G6" s="8" t="s">
        <v>2</v>
      </c>
      <c r="H6" s="11"/>
      <c r="I6" s="3">
        <v>160</v>
      </c>
      <c r="J6" s="3">
        <v>160</v>
      </c>
      <c r="K6" s="3">
        <v>150</v>
      </c>
      <c r="L6" s="3">
        <v>160</v>
      </c>
      <c r="M6" s="3">
        <v>160</v>
      </c>
      <c r="N6" s="3"/>
      <c r="O6" s="15">
        <f aca="true" t="shared" si="0" ref="O6:O43">SUM(I6:N6)</f>
        <v>790</v>
      </c>
    </row>
    <row r="7" spans="1:15" ht="15.75" customHeight="1">
      <c r="A7" s="1"/>
      <c r="B7" s="7" t="s">
        <v>48</v>
      </c>
      <c r="C7" s="20">
        <v>1989</v>
      </c>
      <c r="D7" s="8"/>
      <c r="E7" s="9"/>
      <c r="F7" s="8" t="s">
        <v>8</v>
      </c>
      <c r="G7" s="8" t="s">
        <v>2</v>
      </c>
      <c r="H7" s="11"/>
      <c r="I7" s="3"/>
      <c r="J7" s="3">
        <v>140</v>
      </c>
      <c r="K7" s="3">
        <v>160</v>
      </c>
      <c r="L7" s="3">
        <v>150</v>
      </c>
      <c r="M7" s="3">
        <v>150</v>
      </c>
      <c r="N7" s="3"/>
      <c r="O7" s="15">
        <f t="shared" si="0"/>
        <v>600</v>
      </c>
    </row>
    <row r="8" spans="1:15" ht="15.75" customHeight="1">
      <c r="A8" s="1"/>
      <c r="B8" s="7" t="s">
        <v>49</v>
      </c>
      <c r="C8" s="20">
        <v>1991</v>
      </c>
      <c r="D8" s="8"/>
      <c r="E8" s="9"/>
      <c r="F8" s="8" t="s">
        <v>8</v>
      </c>
      <c r="G8" s="8" t="s">
        <v>2</v>
      </c>
      <c r="H8" s="11"/>
      <c r="I8" s="3"/>
      <c r="J8" s="3">
        <v>140</v>
      </c>
      <c r="K8" s="3">
        <v>160</v>
      </c>
      <c r="L8" s="3">
        <v>150</v>
      </c>
      <c r="M8" s="3">
        <v>150</v>
      </c>
      <c r="N8" s="3"/>
      <c r="O8" s="15">
        <f t="shared" si="0"/>
        <v>600</v>
      </c>
    </row>
    <row r="9" spans="1:15" ht="15.75" customHeight="1">
      <c r="A9" s="1"/>
      <c r="B9" s="7" t="s">
        <v>13</v>
      </c>
      <c r="C9" s="20">
        <v>1991</v>
      </c>
      <c r="D9" s="8"/>
      <c r="E9" s="9"/>
      <c r="F9" s="8" t="s">
        <v>8</v>
      </c>
      <c r="G9" s="8" t="s">
        <v>2</v>
      </c>
      <c r="H9" s="11"/>
      <c r="I9" s="3">
        <v>160</v>
      </c>
      <c r="J9" s="3">
        <v>160</v>
      </c>
      <c r="K9" s="3"/>
      <c r="L9" s="3"/>
      <c r="M9" s="3">
        <v>160</v>
      </c>
      <c r="N9" s="3"/>
      <c r="O9" s="15">
        <f t="shared" si="0"/>
        <v>480</v>
      </c>
    </row>
    <row r="10" spans="1:15" ht="15.75" customHeight="1">
      <c r="A10" s="1"/>
      <c r="B10" s="7" t="s">
        <v>23</v>
      </c>
      <c r="C10" s="20">
        <v>1979</v>
      </c>
      <c r="D10" s="8"/>
      <c r="E10" s="9"/>
      <c r="F10" s="8" t="s">
        <v>50</v>
      </c>
      <c r="G10" s="8" t="s">
        <v>51</v>
      </c>
      <c r="H10" s="11"/>
      <c r="I10" s="3">
        <v>120</v>
      </c>
      <c r="J10" s="3">
        <v>120</v>
      </c>
      <c r="K10" s="3">
        <v>120</v>
      </c>
      <c r="L10" s="3"/>
      <c r="M10" s="3">
        <v>120</v>
      </c>
      <c r="N10" s="3"/>
      <c r="O10" s="15">
        <f t="shared" si="0"/>
        <v>480</v>
      </c>
    </row>
    <row r="11" spans="1:15" ht="15.75" customHeight="1">
      <c r="A11" s="1"/>
      <c r="B11" s="7" t="s">
        <v>24</v>
      </c>
      <c r="C11" s="21">
        <v>2001</v>
      </c>
      <c r="D11" s="6"/>
      <c r="E11" s="6"/>
      <c r="F11" s="6" t="s">
        <v>50</v>
      </c>
      <c r="G11" s="6" t="s">
        <v>51</v>
      </c>
      <c r="H11" s="11"/>
      <c r="I11" s="3">
        <v>120</v>
      </c>
      <c r="J11" s="3">
        <v>120</v>
      </c>
      <c r="K11" s="3">
        <v>120</v>
      </c>
      <c r="L11" s="3"/>
      <c r="M11" s="3">
        <v>120</v>
      </c>
      <c r="N11" s="3"/>
      <c r="O11" s="15">
        <f t="shared" si="0"/>
        <v>480</v>
      </c>
    </row>
    <row r="12" spans="1:15" ht="15.75" customHeight="1">
      <c r="A12" s="1"/>
      <c r="B12" s="7" t="s">
        <v>52</v>
      </c>
      <c r="C12" s="20">
        <v>1984</v>
      </c>
      <c r="D12" s="8"/>
      <c r="E12" s="9"/>
      <c r="F12" s="8" t="s">
        <v>8</v>
      </c>
      <c r="G12" s="8" t="s">
        <v>2</v>
      </c>
      <c r="H12" s="11"/>
      <c r="I12" s="47"/>
      <c r="J12" s="47"/>
      <c r="K12" s="47">
        <v>140</v>
      </c>
      <c r="L12" s="47">
        <v>160</v>
      </c>
      <c r="M12" s="3"/>
      <c r="N12" s="3"/>
      <c r="O12" s="15">
        <f t="shared" si="0"/>
        <v>300</v>
      </c>
    </row>
    <row r="13" spans="1:15" ht="15.75" customHeight="1">
      <c r="A13" s="1"/>
      <c r="B13" s="7" t="s">
        <v>65</v>
      </c>
      <c r="C13" s="20">
        <v>1983</v>
      </c>
      <c r="D13" s="8"/>
      <c r="E13" s="9"/>
      <c r="F13" s="8" t="s">
        <v>8</v>
      </c>
      <c r="G13" s="8" t="s">
        <v>2</v>
      </c>
      <c r="H13" s="11"/>
      <c r="I13" s="47"/>
      <c r="J13" s="47">
        <v>130</v>
      </c>
      <c r="K13" s="47"/>
      <c r="L13" s="47"/>
      <c r="M13" s="3">
        <v>140</v>
      </c>
      <c r="N13" s="3"/>
      <c r="O13" s="15">
        <f t="shared" si="0"/>
        <v>270</v>
      </c>
    </row>
    <row r="14" spans="1:15" ht="15.75" customHeight="1">
      <c r="A14" s="58"/>
      <c r="B14" s="24" t="s">
        <v>75</v>
      </c>
      <c r="C14" s="6">
        <v>1990</v>
      </c>
      <c r="D14" s="6"/>
      <c r="E14" s="6"/>
      <c r="F14" s="23" t="s">
        <v>60</v>
      </c>
      <c r="G14" s="23" t="s">
        <v>61</v>
      </c>
      <c r="H14" s="10"/>
      <c r="I14" s="48"/>
      <c r="J14" s="48"/>
      <c r="K14" s="48"/>
      <c r="L14" s="48">
        <v>120</v>
      </c>
      <c r="M14" s="48">
        <v>120</v>
      </c>
      <c r="N14" s="48"/>
      <c r="O14" s="69">
        <f t="shared" si="0"/>
        <v>240</v>
      </c>
    </row>
    <row r="15" spans="1:15" ht="15.75" customHeight="1">
      <c r="A15" s="1"/>
      <c r="B15" s="7" t="s">
        <v>53</v>
      </c>
      <c r="C15" s="20">
        <v>1977</v>
      </c>
      <c r="D15" s="8"/>
      <c r="E15" s="9"/>
      <c r="F15" s="8" t="s">
        <v>8</v>
      </c>
      <c r="G15" s="8" t="s">
        <v>2</v>
      </c>
      <c r="H15" s="11"/>
      <c r="I15" s="47"/>
      <c r="J15" s="47">
        <v>100</v>
      </c>
      <c r="K15" s="47">
        <v>140</v>
      </c>
      <c r="L15" s="47"/>
      <c r="M15" s="3"/>
      <c r="N15" s="3"/>
      <c r="O15" s="15">
        <f t="shared" si="0"/>
        <v>240</v>
      </c>
    </row>
    <row r="16" spans="1:15" ht="15.75" customHeight="1">
      <c r="A16" s="1"/>
      <c r="B16" s="7" t="s">
        <v>19</v>
      </c>
      <c r="C16" s="20">
        <v>1972</v>
      </c>
      <c r="D16" s="8"/>
      <c r="E16" s="9"/>
      <c r="F16" s="8" t="s">
        <v>8</v>
      </c>
      <c r="G16" s="8" t="s">
        <v>2</v>
      </c>
      <c r="H16" s="11"/>
      <c r="I16" s="47">
        <v>140</v>
      </c>
      <c r="J16" s="47">
        <v>100</v>
      </c>
      <c r="K16" s="47"/>
      <c r="L16" s="47"/>
      <c r="M16" s="3"/>
      <c r="N16" s="3"/>
      <c r="O16" s="15">
        <f t="shared" si="0"/>
        <v>240</v>
      </c>
    </row>
    <row r="17" spans="1:15" ht="15.75" customHeight="1">
      <c r="A17" s="1"/>
      <c r="B17" s="7" t="s">
        <v>54</v>
      </c>
      <c r="C17" s="20"/>
      <c r="D17" s="8"/>
      <c r="E17" s="9"/>
      <c r="F17" s="8" t="s">
        <v>8</v>
      </c>
      <c r="G17" s="8" t="s">
        <v>2</v>
      </c>
      <c r="H17" s="10"/>
      <c r="I17" s="47"/>
      <c r="J17" s="47">
        <v>100</v>
      </c>
      <c r="K17" s="47"/>
      <c r="L17" s="47">
        <v>130</v>
      </c>
      <c r="M17" s="3"/>
      <c r="N17" s="3"/>
      <c r="O17" s="15">
        <f t="shared" si="0"/>
        <v>230</v>
      </c>
    </row>
    <row r="18" spans="1:15" ht="15.75" customHeight="1">
      <c r="A18" s="1"/>
      <c r="B18" s="7" t="s">
        <v>16</v>
      </c>
      <c r="C18" s="20">
        <v>1992</v>
      </c>
      <c r="D18" s="8"/>
      <c r="E18" s="9"/>
      <c r="F18" s="8" t="s">
        <v>8</v>
      </c>
      <c r="G18" s="8" t="s">
        <v>2</v>
      </c>
      <c r="H18" s="11"/>
      <c r="I18" s="47">
        <v>150</v>
      </c>
      <c r="J18" s="47"/>
      <c r="K18" s="47"/>
      <c r="L18" s="47"/>
      <c r="M18" s="3"/>
      <c r="N18" s="3"/>
      <c r="O18" s="15">
        <f t="shared" si="0"/>
        <v>150</v>
      </c>
    </row>
    <row r="19" spans="1:15" ht="15.75" customHeight="1">
      <c r="A19" s="1"/>
      <c r="B19" s="7" t="s">
        <v>55</v>
      </c>
      <c r="C19" s="20">
        <v>2003</v>
      </c>
      <c r="D19" s="8"/>
      <c r="E19" s="9"/>
      <c r="F19" s="8" t="s">
        <v>8</v>
      </c>
      <c r="G19" s="8" t="s">
        <v>2</v>
      </c>
      <c r="H19" s="11"/>
      <c r="I19" s="47"/>
      <c r="J19" s="47"/>
      <c r="K19" s="47">
        <v>150</v>
      </c>
      <c r="L19" s="47"/>
      <c r="M19" s="3"/>
      <c r="N19" s="3"/>
      <c r="O19" s="15">
        <f t="shared" si="0"/>
        <v>150</v>
      </c>
    </row>
    <row r="20" spans="1:15" ht="15.75" customHeight="1">
      <c r="A20" s="1"/>
      <c r="B20" s="7" t="s">
        <v>56</v>
      </c>
      <c r="C20" s="20">
        <v>2003</v>
      </c>
      <c r="D20" s="8"/>
      <c r="E20" s="9"/>
      <c r="F20" s="8" t="s">
        <v>57</v>
      </c>
      <c r="G20" s="8" t="s">
        <v>51</v>
      </c>
      <c r="H20" s="11"/>
      <c r="I20" s="47"/>
      <c r="J20" s="47">
        <v>150</v>
      </c>
      <c r="K20" s="47"/>
      <c r="L20" s="47"/>
      <c r="M20" s="3"/>
      <c r="N20" s="3"/>
      <c r="O20" s="15">
        <f t="shared" si="0"/>
        <v>150</v>
      </c>
    </row>
    <row r="21" spans="1:15" ht="15.75" customHeight="1">
      <c r="A21" s="1"/>
      <c r="B21" s="7" t="s">
        <v>58</v>
      </c>
      <c r="C21" s="20">
        <v>1998</v>
      </c>
      <c r="D21" s="8"/>
      <c r="E21" s="9"/>
      <c r="F21" s="8" t="s">
        <v>57</v>
      </c>
      <c r="G21" s="8" t="s">
        <v>51</v>
      </c>
      <c r="H21" s="11"/>
      <c r="I21" s="47"/>
      <c r="J21" s="47">
        <v>150</v>
      </c>
      <c r="K21" s="47"/>
      <c r="L21" s="47"/>
      <c r="M21" s="3"/>
      <c r="N21" s="3"/>
      <c r="O21" s="15">
        <f t="shared" si="0"/>
        <v>150</v>
      </c>
    </row>
    <row r="22" spans="1:15" ht="15.75" customHeight="1">
      <c r="A22" s="1"/>
      <c r="B22" s="7" t="s">
        <v>17</v>
      </c>
      <c r="C22" s="20">
        <v>1975</v>
      </c>
      <c r="D22" s="8"/>
      <c r="E22" s="9"/>
      <c r="F22" s="8" t="s">
        <v>8</v>
      </c>
      <c r="G22" s="8" t="s">
        <v>2</v>
      </c>
      <c r="H22" s="11"/>
      <c r="I22" s="47">
        <v>150</v>
      </c>
      <c r="J22" s="47"/>
      <c r="K22" s="47"/>
      <c r="L22" s="47"/>
      <c r="M22" s="3"/>
      <c r="N22" s="3"/>
      <c r="O22" s="15">
        <f t="shared" si="0"/>
        <v>150</v>
      </c>
    </row>
    <row r="23" spans="1:15" ht="15.75" customHeight="1">
      <c r="A23" s="58"/>
      <c r="B23" s="24" t="s">
        <v>122</v>
      </c>
      <c r="C23" s="20">
        <v>2003</v>
      </c>
      <c r="D23" s="53"/>
      <c r="E23" s="53"/>
      <c r="F23" s="8" t="s">
        <v>8</v>
      </c>
      <c r="G23" s="8" t="s">
        <v>2</v>
      </c>
      <c r="H23" s="10"/>
      <c r="I23" s="48"/>
      <c r="J23" s="48"/>
      <c r="K23" s="48"/>
      <c r="L23" s="48"/>
      <c r="M23" s="48">
        <v>140</v>
      </c>
      <c r="N23" s="48"/>
      <c r="O23" s="69">
        <f t="shared" si="0"/>
        <v>140</v>
      </c>
    </row>
    <row r="24" spans="1:15" ht="15.75" customHeight="1">
      <c r="A24" s="1"/>
      <c r="B24" s="22" t="s">
        <v>59</v>
      </c>
      <c r="C24" s="6">
        <v>1995</v>
      </c>
      <c r="D24" s="6"/>
      <c r="E24" s="6"/>
      <c r="F24" s="23" t="s">
        <v>60</v>
      </c>
      <c r="G24" s="23" t="s">
        <v>61</v>
      </c>
      <c r="H24" s="11"/>
      <c r="I24" s="48"/>
      <c r="J24" s="48"/>
      <c r="K24" s="48"/>
      <c r="L24" s="48">
        <v>140</v>
      </c>
      <c r="M24" s="3"/>
      <c r="N24" s="3"/>
      <c r="O24" s="15">
        <f t="shared" si="0"/>
        <v>140</v>
      </c>
    </row>
    <row r="25" spans="1:15" ht="15.75" customHeight="1">
      <c r="A25" s="1"/>
      <c r="B25" s="22" t="s">
        <v>62</v>
      </c>
      <c r="C25" s="20">
        <v>1985</v>
      </c>
      <c r="D25" s="6"/>
      <c r="E25" s="6"/>
      <c r="F25" s="23" t="s">
        <v>60</v>
      </c>
      <c r="G25" s="23" t="s">
        <v>61</v>
      </c>
      <c r="H25" s="11"/>
      <c r="I25" s="48"/>
      <c r="J25" s="48"/>
      <c r="K25" s="48"/>
      <c r="L25" s="48">
        <v>140</v>
      </c>
      <c r="M25" s="3"/>
      <c r="N25" s="3"/>
      <c r="O25" s="15">
        <f t="shared" si="0"/>
        <v>140</v>
      </c>
    </row>
    <row r="26" spans="1:15" ht="15.75" customHeight="1">
      <c r="A26" s="1"/>
      <c r="B26" s="7" t="s">
        <v>18</v>
      </c>
      <c r="C26" s="20">
        <v>1994</v>
      </c>
      <c r="D26" s="8"/>
      <c r="E26" s="9"/>
      <c r="F26" s="8" t="s">
        <v>8</v>
      </c>
      <c r="G26" s="8" t="s">
        <v>2</v>
      </c>
      <c r="H26" s="11"/>
      <c r="I26" s="47">
        <v>140</v>
      </c>
      <c r="J26" s="47"/>
      <c r="K26" s="47"/>
      <c r="L26" s="47"/>
      <c r="M26" s="3"/>
      <c r="N26" s="3"/>
      <c r="O26" s="15">
        <f t="shared" si="0"/>
        <v>140</v>
      </c>
    </row>
    <row r="27" spans="1:15" ht="15.75" customHeight="1">
      <c r="A27" s="1"/>
      <c r="B27" s="7" t="s">
        <v>21</v>
      </c>
      <c r="C27" s="20">
        <v>2003</v>
      </c>
      <c r="D27" s="8"/>
      <c r="E27" s="9"/>
      <c r="F27" s="8" t="s">
        <v>8</v>
      </c>
      <c r="G27" s="8" t="s">
        <v>2</v>
      </c>
      <c r="H27" s="11"/>
      <c r="I27" s="47">
        <v>130</v>
      </c>
      <c r="J27" s="47"/>
      <c r="K27" s="47"/>
      <c r="L27" s="47"/>
      <c r="M27" s="3"/>
      <c r="N27" s="3"/>
      <c r="O27" s="15">
        <f t="shared" si="0"/>
        <v>130</v>
      </c>
    </row>
    <row r="28" spans="1:15" ht="15.75" customHeight="1">
      <c r="A28" s="1"/>
      <c r="B28" s="24" t="s">
        <v>68</v>
      </c>
      <c r="C28" s="20">
        <v>1985</v>
      </c>
      <c r="D28" s="8"/>
      <c r="E28" s="9"/>
      <c r="F28" s="8" t="s">
        <v>8</v>
      </c>
      <c r="G28" s="8" t="s">
        <v>2</v>
      </c>
      <c r="H28" s="11"/>
      <c r="I28" s="48"/>
      <c r="J28" s="48"/>
      <c r="K28" s="48"/>
      <c r="L28" s="48">
        <v>130</v>
      </c>
      <c r="M28" s="3"/>
      <c r="N28" s="3"/>
      <c r="O28" s="15">
        <f t="shared" si="0"/>
        <v>130</v>
      </c>
    </row>
    <row r="29" spans="1:15" ht="15.75" customHeight="1">
      <c r="A29" s="1"/>
      <c r="B29" s="7" t="s">
        <v>63</v>
      </c>
      <c r="C29" s="20">
        <v>1980</v>
      </c>
      <c r="D29" s="8"/>
      <c r="E29" s="9"/>
      <c r="F29" s="8" t="s">
        <v>64</v>
      </c>
      <c r="G29" s="8" t="s">
        <v>51</v>
      </c>
      <c r="H29" s="11"/>
      <c r="I29" s="47"/>
      <c r="J29" s="47"/>
      <c r="K29" s="47">
        <v>130</v>
      </c>
      <c r="L29" s="47"/>
      <c r="M29" s="3"/>
      <c r="N29" s="3"/>
      <c r="O29" s="15">
        <f t="shared" si="0"/>
        <v>130</v>
      </c>
    </row>
    <row r="30" spans="1:15" ht="15.75" customHeight="1">
      <c r="A30" s="1"/>
      <c r="B30" s="7" t="s">
        <v>66</v>
      </c>
      <c r="C30" s="20">
        <v>1986</v>
      </c>
      <c r="D30" s="8"/>
      <c r="E30" s="9"/>
      <c r="F30" s="8" t="s">
        <v>8</v>
      </c>
      <c r="G30" s="8" t="s">
        <v>2</v>
      </c>
      <c r="H30" s="11"/>
      <c r="I30" s="47"/>
      <c r="J30" s="47"/>
      <c r="K30" s="47">
        <v>130</v>
      </c>
      <c r="L30" s="47"/>
      <c r="M30" s="3"/>
      <c r="N30" s="3"/>
      <c r="O30" s="15">
        <f t="shared" si="0"/>
        <v>130</v>
      </c>
    </row>
    <row r="31" spans="1:15" ht="15">
      <c r="A31" s="52"/>
      <c r="B31" s="7" t="s">
        <v>67</v>
      </c>
      <c r="C31" s="25"/>
      <c r="D31" s="26"/>
      <c r="E31" s="27"/>
      <c r="F31" s="26"/>
      <c r="G31" s="26"/>
      <c r="H31" s="26"/>
      <c r="I31" s="47"/>
      <c r="J31" s="47">
        <v>130</v>
      </c>
      <c r="K31" s="47"/>
      <c r="L31" s="47"/>
      <c r="M31" s="54"/>
      <c r="N31" s="54"/>
      <c r="O31" s="55">
        <f t="shared" si="0"/>
        <v>130</v>
      </c>
    </row>
    <row r="32" spans="1:15" ht="15">
      <c r="A32" s="52"/>
      <c r="B32" s="7" t="s">
        <v>22</v>
      </c>
      <c r="C32" s="25">
        <v>1997</v>
      </c>
      <c r="D32" s="26"/>
      <c r="E32" s="27"/>
      <c r="F32" s="26" t="s">
        <v>8</v>
      </c>
      <c r="G32" s="26" t="s">
        <v>2</v>
      </c>
      <c r="H32" s="26"/>
      <c r="I32" s="49">
        <v>130</v>
      </c>
      <c r="J32" s="49"/>
      <c r="K32" s="49"/>
      <c r="L32" s="49"/>
      <c r="M32" s="54"/>
      <c r="N32" s="54"/>
      <c r="O32" s="55">
        <f t="shared" si="0"/>
        <v>130</v>
      </c>
    </row>
    <row r="33" spans="1:15" ht="15">
      <c r="A33" s="60"/>
      <c r="B33" s="24" t="s">
        <v>123</v>
      </c>
      <c r="C33" s="25">
        <v>1980</v>
      </c>
      <c r="D33" s="24"/>
      <c r="E33" s="24"/>
      <c r="F33" s="26" t="s">
        <v>8</v>
      </c>
      <c r="G33" s="26" t="s">
        <v>2</v>
      </c>
      <c r="H33" s="28"/>
      <c r="I33" s="50"/>
      <c r="J33" s="50"/>
      <c r="K33" s="50"/>
      <c r="L33" s="50"/>
      <c r="M33" s="50">
        <v>130</v>
      </c>
      <c r="N33" s="50"/>
      <c r="O33" s="70">
        <f t="shared" si="0"/>
        <v>130</v>
      </c>
    </row>
    <row r="34" spans="1:15" ht="15">
      <c r="A34" s="60"/>
      <c r="B34" s="24" t="s">
        <v>124</v>
      </c>
      <c r="C34" s="25">
        <v>1996</v>
      </c>
      <c r="D34" s="24"/>
      <c r="E34" s="24"/>
      <c r="F34" s="26" t="s">
        <v>125</v>
      </c>
      <c r="G34" s="26" t="s">
        <v>51</v>
      </c>
      <c r="H34" s="28"/>
      <c r="I34" s="50"/>
      <c r="J34" s="50"/>
      <c r="K34" s="50"/>
      <c r="L34" s="50"/>
      <c r="M34" s="50">
        <v>130</v>
      </c>
      <c r="N34" s="50"/>
      <c r="O34" s="70">
        <f t="shared" si="0"/>
        <v>130</v>
      </c>
    </row>
    <row r="35" spans="1:15" ht="15">
      <c r="A35" s="60"/>
      <c r="B35" s="7" t="s">
        <v>82</v>
      </c>
      <c r="C35" s="25">
        <v>2000</v>
      </c>
      <c r="D35" s="26"/>
      <c r="E35" s="27"/>
      <c r="F35" s="26" t="s">
        <v>8</v>
      </c>
      <c r="G35" s="26" t="s">
        <v>2</v>
      </c>
      <c r="H35" s="28"/>
      <c r="I35" s="50"/>
      <c r="J35" s="50"/>
      <c r="K35" s="50"/>
      <c r="L35" s="50"/>
      <c r="M35" s="50">
        <v>120</v>
      </c>
      <c r="N35" s="50"/>
      <c r="O35" s="70">
        <f t="shared" si="0"/>
        <v>120</v>
      </c>
    </row>
    <row r="36" spans="1:15" ht="15">
      <c r="A36" s="60"/>
      <c r="B36" s="7" t="s">
        <v>69</v>
      </c>
      <c r="C36" s="25">
        <v>1997</v>
      </c>
      <c r="D36" s="26"/>
      <c r="E36" s="27"/>
      <c r="F36" s="26" t="s">
        <v>8</v>
      </c>
      <c r="G36" s="26" t="s">
        <v>2</v>
      </c>
      <c r="H36" s="28"/>
      <c r="I36" s="49"/>
      <c r="J36" s="49">
        <v>120</v>
      </c>
      <c r="K36" s="49"/>
      <c r="L36" s="49"/>
      <c r="M36" s="50"/>
      <c r="N36" s="50"/>
      <c r="O36" s="70">
        <f t="shared" si="0"/>
        <v>120</v>
      </c>
    </row>
    <row r="37" spans="1:15" ht="15">
      <c r="A37" s="60"/>
      <c r="B37" s="24" t="s">
        <v>72</v>
      </c>
      <c r="C37" s="28"/>
      <c r="D37" s="28"/>
      <c r="E37" s="28"/>
      <c r="F37" s="29" t="s">
        <v>60</v>
      </c>
      <c r="G37" s="29" t="s">
        <v>61</v>
      </c>
      <c r="H37" s="28"/>
      <c r="I37" s="50"/>
      <c r="J37" s="50"/>
      <c r="K37" s="50"/>
      <c r="L37" s="50">
        <v>120</v>
      </c>
      <c r="M37" s="50"/>
      <c r="N37" s="50"/>
      <c r="O37" s="70">
        <f t="shared" si="0"/>
        <v>120</v>
      </c>
    </row>
    <row r="38" spans="1:15" ht="15">
      <c r="A38" s="60"/>
      <c r="B38" s="7" t="s">
        <v>71</v>
      </c>
      <c r="C38" s="25">
        <v>1995</v>
      </c>
      <c r="D38" s="26"/>
      <c r="E38" s="27"/>
      <c r="F38" s="29" t="s">
        <v>60</v>
      </c>
      <c r="G38" s="29" t="s">
        <v>61</v>
      </c>
      <c r="H38" s="28"/>
      <c r="I38" s="49"/>
      <c r="J38" s="49"/>
      <c r="K38" s="49"/>
      <c r="L38" s="49">
        <v>120</v>
      </c>
      <c r="M38" s="50"/>
      <c r="N38" s="50"/>
      <c r="O38" s="70">
        <f t="shared" si="0"/>
        <v>120</v>
      </c>
    </row>
    <row r="39" spans="1:15" ht="15">
      <c r="A39" s="60"/>
      <c r="B39" s="24" t="s">
        <v>73</v>
      </c>
      <c r="C39" s="28">
        <v>1983</v>
      </c>
      <c r="D39" s="28"/>
      <c r="E39" s="28"/>
      <c r="F39" s="29" t="s">
        <v>60</v>
      </c>
      <c r="G39" s="29" t="s">
        <v>61</v>
      </c>
      <c r="H39" s="28"/>
      <c r="I39" s="50"/>
      <c r="J39" s="50"/>
      <c r="K39" s="50"/>
      <c r="L39" s="50">
        <v>120</v>
      </c>
      <c r="M39" s="50"/>
      <c r="N39" s="50"/>
      <c r="O39" s="70">
        <f t="shared" si="0"/>
        <v>120</v>
      </c>
    </row>
    <row r="40" spans="1:15" ht="15">
      <c r="A40" s="60"/>
      <c r="B40" s="7" t="s">
        <v>70</v>
      </c>
      <c r="C40" s="25">
        <v>1998</v>
      </c>
      <c r="D40" s="26"/>
      <c r="E40" s="27"/>
      <c r="F40" s="26" t="s">
        <v>8</v>
      </c>
      <c r="G40" s="26" t="s">
        <v>2</v>
      </c>
      <c r="H40" s="28"/>
      <c r="I40" s="49"/>
      <c r="J40" s="49">
        <v>120</v>
      </c>
      <c r="K40" s="49"/>
      <c r="L40" s="49"/>
      <c r="M40" s="50"/>
      <c r="N40" s="50"/>
      <c r="O40" s="70">
        <f t="shared" si="0"/>
        <v>120</v>
      </c>
    </row>
    <row r="41" spans="1:15" ht="15">
      <c r="A41" s="60"/>
      <c r="B41" s="24" t="s">
        <v>74</v>
      </c>
      <c r="C41" s="6">
        <v>1983</v>
      </c>
      <c r="D41" s="6"/>
      <c r="E41" s="6"/>
      <c r="F41" s="23" t="s">
        <v>60</v>
      </c>
      <c r="G41" s="23" t="s">
        <v>61</v>
      </c>
      <c r="H41" s="28"/>
      <c r="I41" s="50"/>
      <c r="J41" s="50"/>
      <c r="K41" s="50"/>
      <c r="L41" s="50">
        <v>120</v>
      </c>
      <c r="M41" s="50"/>
      <c r="N41" s="50"/>
      <c r="O41" s="70">
        <f t="shared" si="0"/>
        <v>120</v>
      </c>
    </row>
    <row r="42" spans="1:15" ht="15">
      <c r="A42" s="60"/>
      <c r="B42" s="24" t="s">
        <v>76</v>
      </c>
      <c r="C42" s="6">
        <v>1966</v>
      </c>
      <c r="D42" s="28"/>
      <c r="E42" s="28"/>
      <c r="F42" s="23" t="s">
        <v>60</v>
      </c>
      <c r="G42" s="23" t="s">
        <v>61</v>
      </c>
      <c r="H42" s="28"/>
      <c r="I42" s="50"/>
      <c r="J42" s="50"/>
      <c r="K42" s="50"/>
      <c r="L42" s="50">
        <v>120</v>
      </c>
      <c r="M42" s="50"/>
      <c r="N42" s="50"/>
      <c r="O42" s="70">
        <f t="shared" si="0"/>
        <v>120</v>
      </c>
    </row>
    <row r="43" spans="1:15" ht="15">
      <c r="A43" s="60"/>
      <c r="B43" s="7" t="s">
        <v>77</v>
      </c>
      <c r="C43" s="20">
        <v>1975</v>
      </c>
      <c r="D43" s="26"/>
      <c r="E43" s="27"/>
      <c r="F43" s="8" t="s">
        <v>8</v>
      </c>
      <c r="G43" s="8" t="s">
        <v>2</v>
      </c>
      <c r="H43" s="28"/>
      <c r="I43" s="49"/>
      <c r="J43" s="49">
        <v>100</v>
      </c>
      <c r="K43" s="49"/>
      <c r="L43" s="49"/>
      <c r="M43" s="50"/>
      <c r="N43" s="50"/>
      <c r="O43" s="70">
        <f t="shared" si="0"/>
        <v>100</v>
      </c>
    </row>
    <row r="44" spans="1:15" ht="15">
      <c r="A44" s="60"/>
      <c r="B44" s="24"/>
      <c r="C44" s="82"/>
      <c r="D44" s="24"/>
      <c r="E44" s="24"/>
      <c r="F44" s="24"/>
      <c r="G44" s="28"/>
      <c r="H44" s="28"/>
      <c r="I44" s="50"/>
      <c r="J44" s="50"/>
      <c r="K44" s="50"/>
      <c r="L44" s="50"/>
      <c r="M44" s="50"/>
      <c r="N44" s="50"/>
      <c r="O44" s="71"/>
    </row>
    <row r="45" spans="1:15" ht="15">
      <c r="A45" s="60"/>
      <c r="B45" s="24"/>
      <c r="C45" s="82"/>
      <c r="D45" s="24"/>
      <c r="E45" s="24"/>
      <c r="F45" s="24"/>
      <c r="G45" s="28"/>
      <c r="H45" s="28"/>
      <c r="I45" s="50"/>
      <c r="J45" s="50"/>
      <c r="K45" s="50"/>
      <c r="L45" s="50"/>
      <c r="M45" s="50"/>
      <c r="N45" s="50"/>
      <c r="O45" s="71"/>
    </row>
    <row r="46" spans="1:15" ht="15">
      <c r="A46" s="60"/>
      <c r="B46" s="24"/>
      <c r="C46" s="82"/>
      <c r="D46" s="24"/>
      <c r="E46" s="24"/>
      <c r="F46" s="24"/>
      <c r="G46" s="28"/>
      <c r="H46" s="28"/>
      <c r="I46" s="50"/>
      <c r="J46" s="50"/>
      <c r="K46" s="50"/>
      <c r="L46" s="50"/>
      <c r="M46" s="50"/>
      <c r="N46" s="50"/>
      <c r="O46" s="71"/>
    </row>
    <row r="47" spans="1:15" ht="15">
      <c r="A47" s="60"/>
      <c r="B47" s="24"/>
      <c r="C47" s="82"/>
      <c r="D47" s="24"/>
      <c r="E47" s="24"/>
      <c r="F47" s="24"/>
      <c r="G47" s="28"/>
      <c r="H47" s="28"/>
      <c r="I47" s="50"/>
      <c r="J47" s="50"/>
      <c r="K47" s="50"/>
      <c r="L47" s="50"/>
      <c r="M47" s="50"/>
      <c r="N47" s="50"/>
      <c r="O47" s="71"/>
    </row>
    <row r="48" spans="1:15" ht="15">
      <c r="A48" s="60"/>
      <c r="B48" s="24"/>
      <c r="C48" s="82"/>
      <c r="D48" s="24"/>
      <c r="E48" s="24"/>
      <c r="F48" s="24"/>
      <c r="G48" s="28"/>
      <c r="H48" s="28"/>
      <c r="I48" s="50"/>
      <c r="J48" s="50"/>
      <c r="K48" s="50"/>
      <c r="L48" s="50"/>
      <c r="M48" s="50"/>
      <c r="N48" s="50"/>
      <c r="O48" s="71"/>
    </row>
    <row r="49" spans="1:15" ht="15">
      <c r="A49" s="60"/>
      <c r="B49" s="24"/>
      <c r="C49" s="82"/>
      <c r="D49" s="24"/>
      <c r="E49" s="24"/>
      <c r="F49" s="24"/>
      <c r="G49" s="28"/>
      <c r="H49" s="28"/>
      <c r="I49" s="50"/>
      <c r="J49" s="50"/>
      <c r="K49" s="50"/>
      <c r="L49" s="50"/>
      <c r="M49" s="50"/>
      <c r="N49" s="50"/>
      <c r="O49" s="71"/>
    </row>
    <row r="50" spans="1:15" ht="15">
      <c r="A50" s="60"/>
      <c r="B50" s="24"/>
      <c r="C50" s="82"/>
      <c r="D50" s="24"/>
      <c r="E50" s="24"/>
      <c r="F50" s="24"/>
      <c r="G50" s="28"/>
      <c r="H50" s="28"/>
      <c r="I50" s="50"/>
      <c r="J50" s="50"/>
      <c r="K50" s="50"/>
      <c r="L50" s="50"/>
      <c r="M50" s="50"/>
      <c r="N50" s="50"/>
      <c r="O50" s="71"/>
    </row>
    <row r="51" spans="1:15" ht="15">
      <c r="A51" s="60"/>
      <c r="B51" s="24"/>
      <c r="C51" s="82"/>
      <c r="D51" s="24"/>
      <c r="E51" s="24"/>
      <c r="F51" s="24"/>
      <c r="G51" s="28"/>
      <c r="H51" s="28"/>
      <c r="I51" s="50"/>
      <c r="J51" s="50"/>
      <c r="K51" s="50"/>
      <c r="L51" s="50"/>
      <c r="M51" s="50"/>
      <c r="N51" s="50"/>
      <c r="O51" s="71"/>
    </row>
    <row r="52" spans="1:15" ht="15">
      <c r="A52" s="60"/>
      <c r="B52" s="24"/>
      <c r="C52" s="82"/>
      <c r="D52" s="24"/>
      <c r="E52" s="24"/>
      <c r="F52" s="24"/>
      <c r="G52" s="28"/>
      <c r="H52" s="28"/>
      <c r="I52" s="50"/>
      <c r="J52" s="50"/>
      <c r="K52" s="50"/>
      <c r="L52" s="50"/>
      <c r="M52" s="50"/>
      <c r="N52" s="50"/>
      <c r="O52" s="71"/>
    </row>
    <row r="53" spans="1:15" ht="15">
      <c r="A53" s="60"/>
      <c r="B53" s="24"/>
      <c r="C53" s="82"/>
      <c r="D53" s="24"/>
      <c r="E53" s="24"/>
      <c r="F53" s="24"/>
      <c r="G53" s="28"/>
      <c r="H53" s="28"/>
      <c r="I53" s="50"/>
      <c r="J53" s="50"/>
      <c r="K53" s="50"/>
      <c r="L53" s="50"/>
      <c r="M53" s="50"/>
      <c r="N53" s="50"/>
      <c r="O53" s="71"/>
    </row>
    <row r="54" spans="1:15" ht="15">
      <c r="A54" s="60"/>
      <c r="B54" s="24"/>
      <c r="C54" s="82"/>
      <c r="D54" s="24"/>
      <c r="E54" s="24"/>
      <c r="F54" s="24"/>
      <c r="G54" s="28"/>
      <c r="H54" s="28"/>
      <c r="I54" s="50"/>
      <c r="J54" s="50"/>
      <c r="K54" s="50"/>
      <c r="L54" s="50"/>
      <c r="M54" s="50"/>
      <c r="N54" s="50"/>
      <c r="O54" s="71"/>
    </row>
    <row r="55" spans="1:15" ht="15">
      <c r="A55" s="60"/>
      <c r="B55" s="24"/>
      <c r="C55" s="82"/>
      <c r="D55" s="24"/>
      <c r="E55" s="24"/>
      <c r="F55" s="24"/>
      <c r="G55" s="28"/>
      <c r="H55" s="28"/>
      <c r="I55" s="50"/>
      <c r="J55" s="50"/>
      <c r="K55" s="50"/>
      <c r="L55" s="50"/>
      <c r="M55" s="50"/>
      <c r="N55" s="50"/>
      <c r="O55" s="71"/>
    </row>
  </sheetData>
  <sheetProtection/>
  <autoFilter ref="A5:O5">
    <sortState ref="A6:O55">
      <sortCondition descending="1" sortBy="value" ref="O6:O55"/>
    </sortState>
  </autoFilter>
  <mergeCells count="2">
    <mergeCell ref="A1:O2"/>
    <mergeCell ref="A3:O4"/>
  </mergeCells>
  <printOptions/>
  <pageMargins left="0.4" right="0.2" top="0.39" bottom="0.41" header="0.17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O55"/>
  <sheetViews>
    <sheetView zoomScale="80" zoomScaleNormal="80" zoomScalePageLayoutView="0" workbookViewId="0" topLeftCell="A1">
      <selection activeCell="A1" sqref="A1:IV65536"/>
    </sheetView>
  </sheetViews>
  <sheetFormatPr defaultColWidth="8.875" defaultRowHeight="12.75"/>
  <cols>
    <col min="1" max="1" width="7.125" style="63" customWidth="1"/>
    <col min="2" max="2" width="32.375" style="64" customWidth="1"/>
    <col min="3" max="3" width="12.125" style="65" customWidth="1"/>
    <col min="4" max="4" width="8.875" style="64" hidden="1" customWidth="1"/>
    <col min="5" max="5" width="64.875" style="64" hidden="1" customWidth="1"/>
    <col min="6" max="6" width="25.50390625" style="64" customWidth="1"/>
    <col min="7" max="7" width="11.875" style="66" customWidth="1"/>
    <col min="8" max="8" width="66.50390625" style="66" hidden="1" customWidth="1"/>
    <col min="9" max="14" width="10.875" style="67" customWidth="1"/>
    <col min="15" max="15" width="10.875" style="72" customWidth="1"/>
    <col min="16" max="16384" width="8.875" style="57" customWidth="1"/>
  </cols>
  <sheetData>
    <row r="1" spans="1:15" s="80" customFormat="1" ht="15">
      <c r="A1" s="84" t="s">
        <v>14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s="80" customFormat="1" ht="15.75" thickBo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5" ht="15.75" customHeight="1">
      <c r="A3" s="86" t="s">
        <v>25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7"/>
    </row>
    <row r="4" spans="1:15" ht="15.75" customHeight="1" thickBo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  <row r="5" spans="1:15" ht="207.75" customHeight="1" thickBot="1">
      <c r="A5" s="2" t="s">
        <v>20</v>
      </c>
      <c r="B5" s="4" t="s">
        <v>0</v>
      </c>
      <c r="C5" s="17" t="s">
        <v>10</v>
      </c>
      <c r="D5" s="5" t="s">
        <v>5</v>
      </c>
      <c r="E5" s="4" t="s">
        <v>6</v>
      </c>
      <c r="F5" s="4" t="s">
        <v>7</v>
      </c>
      <c r="G5" s="4" t="s">
        <v>1</v>
      </c>
      <c r="H5" s="12" t="s">
        <v>3</v>
      </c>
      <c r="I5" s="13" t="s">
        <v>87</v>
      </c>
      <c r="J5" s="13" t="s">
        <v>88</v>
      </c>
      <c r="K5" s="13" t="s">
        <v>89</v>
      </c>
      <c r="L5" s="13" t="s">
        <v>90</v>
      </c>
      <c r="M5" s="13" t="s">
        <v>91</v>
      </c>
      <c r="N5" s="13"/>
      <c r="O5" s="14" t="s">
        <v>4</v>
      </c>
    </row>
    <row r="6" spans="1:15" ht="15.75" customHeight="1">
      <c r="A6" s="1"/>
      <c r="B6" s="19" t="s">
        <v>15</v>
      </c>
      <c r="C6" s="20">
        <v>1993</v>
      </c>
      <c r="D6" s="8"/>
      <c r="E6" s="9"/>
      <c r="F6" s="8" t="s">
        <v>8</v>
      </c>
      <c r="G6" s="8" t="s">
        <v>2</v>
      </c>
      <c r="H6" s="11"/>
      <c r="I6" s="47">
        <v>150</v>
      </c>
      <c r="J6" s="47">
        <v>140</v>
      </c>
      <c r="K6" s="47">
        <v>160</v>
      </c>
      <c r="L6" s="47">
        <v>160</v>
      </c>
      <c r="M6" s="3">
        <v>150</v>
      </c>
      <c r="N6" s="3"/>
      <c r="O6" s="15">
        <f aca="true" t="shared" si="0" ref="O6:O32">SUM(I6:N6)</f>
        <v>760</v>
      </c>
    </row>
    <row r="7" spans="1:15" ht="15.75" customHeight="1">
      <c r="A7" s="1"/>
      <c r="B7" s="7" t="s">
        <v>48</v>
      </c>
      <c r="C7" s="20">
        <v>1989</v>
      </c>
      <c r="D7" s="8"/>
      <c r="E7" s="9"/>
      <c r="F7" s="8" t="s">
        <v>8</v>
      </c>
      <c r="G7" s="8" t="s">
        <v>2</v>
      </c>
      <c r="H7" s="11"/>
      <c r="I7" s="47"/>
      <c r="J7" s="47">
        <v>160</v>
      </c>
      <c r="K7" s="47">
        <v>140</v>
      </c>
      <c r="L7" s="47">
        <v>150</v>
      </c>
      <c r="M7" s="3">
        <v>130</v>
      </c>
      <c r="N7" s="3"/>
      <c r="O7" s="15">
        <f t="shared" si="0"/>
        <v>580</v>
      </c>
    </row>
    <row r="8" spans="1:15" ht="15.75" customHeight="1">
      <c r="A8" s="1"/>
      <c r="B8" s="7" t="s">
        <v>49</v>
      </c>
      <c r="C8" s="20">
        <v>1991</v>
      </c>
      <c r="D8" s="8"/>
      <c r="E8" s="9"/>
      <c r="F8" s="8" t="s">
        <v>8</v>
      </c>
      <c r="G8" s="8" t="s">
        <v>2</v>
      </c>
      <c r="H8" s="11"/>
      <c r="I8" s="47"/>
      <c r="J8" s="47">
        <v>130</v>
      </c>
      <c r="K8" s="47">
        <v>130</v>
      </c>
      <c r="L8" s="47">
        <v>130</v>
      </c>
      <c r="M8" s="3">
        <v>140</v>
      </c>
      <c r="N8" s="3"/>
      <c r="O8" s="15">
        <f t="shared" si="0"/>
        <v>530</v>
      </c>
    </row>
    <row r="9" spans="1:15" ht="15.75" customHeight="1">
      <c r="A9" s="1"/>
      <c r="B9" s="30" t="s">
        <v>63</v>
      </c>
      <c r="C9" s="20">
        <v>1980</v>
      </c>
      <c r="D9" s="8"/>
      <c r="E9" s="9"/>
      <c r="F9" s="8" t="s">
        <v>64</v>
      </c>
      <c r="G9" s="8" t="s">
        <v>51</v>
      </c>
      <c r="H9" s="11"/>
      <c r="I9" s="47"/>
      <c r="J9" s="47">
        <v>150</v>
      </c>
      <c r="K9" s="47">
        <v>150</v>
      </c>
      <c r="L9" s="47"/>
      <c r="M9" s="3">
        <v>160</v>
      </c>
      <c r="N9" s="3"/>
      <c r="O9" s="15">
        <f t="shared" si="0"/>
        <v>460</v>
      </c>
    </row>
    <row r="10" spans="1:15" ht="15.75" customHeight="1">
      <c r="A10" s="1"/>
      <c r="B10" s="81" t="s">
        <v>75</v>
      </c>
      <c r="C10" s="6">
        <v>1990</v>
      </c>
      <c r="D10" s="6"/>
      <c r="E10" s="6"/>
      <c r="F10" s="8" t="s">
        <v>60</v>
      </c>
      <c r="G10" s="8" t="s">
        <v>61</v>
      </c>
      <c r="H10" s="11"/>
      <c r="I10" s="47"/>
      <c r="J10" s="47"/>
      <c r="K10" s="47"/>
      <c r="L10" s="47">
        <v>120</v>
      </c>
      <c r="M10" s="3">
        <v>120</v>
      </c>
      <c r="N10" s="3"/>
      <c r="O10" s="15">
        <f t="shared" si="0"/>
        <v>240</v>
      </c>
    </row>
    <row r="11" spans="1:15" ht="15.75" customHeight="1">
      <c r="A11" s="1"/>
      <c r="B11" s="7" t="s">
        <v>53</v>
      </c>
      <c r="C11" s="20">
        <v>1977</v>
      </c>
      <c r="D11" s="8"/>
      <c r="E11" s="9"/>
      <c r="F11" s="8" t="s">
        <v>8</v>
      </c>
      <c r="G11" s="8" t="s">
        <v>2</v>
      </c>
      <c r="H11" s="11"/>
      <c r="I11" s="47"/>
      <c r="J11" s="47">
        <v>120</v>
      </c>
      <c r="K11" s="47">
        <v>120</v>
      </c>
      <c r="L11" s="47"/>
      <c r="M11" s="3"/>
      <c r="N11" s="3"/>
      <c r="O11" s="15">
        <f t="shared" si="0"/>
        <v>240</v>
      </c>
    </row>
    <row r="12" spans="1:15" ht="15.75" customHeight="1">
      <c r="A12" s="1"/>
      <c r="B12" s="7" t="s">
        <v>65</v>
      </c>
      <c r="C12" s="20">
        <v>1983</v>
      </c>
      <c r="D12" s="8"/>
      <c r="E12" s="9"/>
      <c r="F12" s="8" t="s">
        <v>8</v>
      </c>
      <c r="G12" s="8" t="s">
        <v>2</v>
      </c>
      <c r="H12" s="10"/>
      <c r="I12" s="47"/>
      <c r="J12" s="47">
        <v>120</v>
      </c>
      <c r="K12" s="47"/>
      <c r="L12" s="47"/>
      <c r="M12" s="3">
        <v>100</v>
      </c>
      <c r="N12" s="3"/>
      <c r="O12" s="15">
        <f t="shared" si="0"/>
        <v>220</v>
      </c>
    </row>
    <row r="13" spans="1:15" ht="15.75" customHeight="1">
      <c r="A13" s="1"/>
      <c r="B13" s="7" t="s">
        <v>79</v>
      </c>
      <c r="C13" s="20">
        <v>1978</v>
      </c>
      <c r="D13" s="8"/>
      <c r="E13" s="9"/>
      <c r="F13" s="8" t="s">
        <v>80</v>
      </c>
      <c r="G13" s="8" t="s">
        <v>51</v>
      </c>
      <c r="H13" s="11"/>
      <c r="I13" s="47"/>
      <c r="J13" s="47">
        <v>100</v>
      </c>
      <c r="K13" s="47"/>
      <c r="L13" s="47"/>
      <c r="M13" s="3">
        <v>100</v>
      </c>
      <c r="N13" s="3"/>
      <c r="O13" s="15">
        <f t="shared" si="0"/>
        <v>200</v>
      </c>
    </row>
    <row r="14" spans="1:15" ht="15.75" customHeight="1">
      <c r="A14" s="1"/>
      <c r="B14" s="7" t="s">
        <v>16</v>
      </c>
      <c r="C14" s="20">
        <v>1992</v>
      </c>
      <c r="D14" s="8"/>
      <c r="E14" s="9"/>
      <c r="F14" s="8" t="s">
        <v>8</v>
      </c>
      <c r="G14" s="8" t="s">
        <v>2</v>
      </c>
      <c r="H14" s="11"/>
      <c r="I14" s="47">
        <v>160</v>
      </c>
      <c r="J14" s="47"/>
      <c r="K14" s="47"/>
      <c r="L14" s="47"/>
      <c r="M14" s="3"/>
      <c r="N14" s="3"/>
      <c r="O14" s="15">
        <f t="shared" si="0"/>
        <v>160</v>
      </c>
    </row>
    <row r="15" spans="1:15" ht="15.75" customHeight="1">
      <c r="A15" s="1"/>
      <c r="B15" s="33" t="s">
        <v>86</v>
      </c>
      <c r="C15" s="20">
        <v>1972</v>
      </c>
      <c r="D15" s="8"/>
      <c r="E15" s="9"/>
      <c r="F15" s="8" t="s">
        <v>60</v>
      </c>
      <c r="G15" s="8" t="s">
        <v>61</v>
      </c>
      <c r="H15" s="11"/>
      <c r="I15" s="47"/>
      <c r="J15" s="47"/>
      <c r="K15" s="47"/>
      <c r="L15" s="47">
        <v>140</v>
      </c>
      <c r="M15" s="3"/>
      <c r="N15" s="3"/>
      <c r="O15" s="15">
        <f t="shared" si="0"/>
        <v>140</v>
      </c>
    </row>
    <row r="16" spans="1:15" ht="15.75" customHeight="1">
      <c r="A16" s="1"/>
      <c r="B16" s="7" t="s">
        <v>18</v>
      </c>
      <c r="C16" s="20">
        <v>1994</v>
      </c>
      <c r="D16" s="8"/>
      <c r="E16" s="9"/>
      <c r="F16" s="8" t="s">
        <v>8</v>
      </c>
      <c r="G16" s="8" t="s">
        <v>2</v>
      </c>
      <c r="H16" s="11"/>
      <c r="I16" s="47">
        <v>140</v>
      </c>
      <c r="J16" s="47"/>
      <c r="K16" s="47"/>
      <c r="L16" s="47"/>
      <c r="M16" s="3"/>
      <c r="N16" s="3"/>
      <c r="O16" s="15">
        <f t="shared" si="0"/>
        <v>140</v>
      </c>
    </row>
    <row r="17" spans="1:15" ht="15.75" customHeight="1">
      <c r="A17" s="1"/>
      <c r="B17" s="7" t="s">
        <v>17</v>
      </c>
      <c r="C17" s="20"/>
      <c r="D17" s="8"/>
      <c r="E17" s="9"/>
      <c r="F17" s="8" t="s">
        <v>8</v>
      </c>
      <c r="G17" s="8" t="s">
        <v>2</v>
      </c>
      <c r="H17" s="11"/>
      <c r="I17" s="47">
        <v>130</v>
      </c>
      <c r="J17" s="47"/>
      <c r="K17" s="47"/>
      <c r="L17" s="47"/>
      <c r="M17" s="3"/>
      <c r="N17" s="3"/>
      <c r="O17" s="15">
        <f t="shared" si="0"/>
        <v>130</v>
      </c>
    </row>
    <row r="18" spans="1:15" ht="15.75" customHeight="1">
      <c r="A18" s="1"/>
      <c r="B18" s="30" t="s">
        <v>26</v>
      </c>
      <c r="C18" s="20"/>
      <c r="D18" s="8"/>
      <c r="E18" s="9"/>
      <c r="F18" s="8" t="s">
        <v>8</v>
      </c>
      <c r="G18" s="8" t="s">
        <v>2</v>
      </c>
      <c r="H18" s="11"/>
      <c r="I18" s="47">
        <v>120</v>
      </c>
      <c r="J18" s="47"/>
      <c r="K18" s="47"/>
      <c r="L18" s="47"/>
      <c r="M18" s="3"/>
      <c r="N18" s="3"/>
      <c r="O18" s="15">
        <f t="shared" si="0"/>
        <v>120</v>
      </c>
    </row>
    <row r="19" spans="1:15" ht="15.75" customHeight="1">
      <c r="A19" s="1"/>
      <c r="B19" s="33" t="s">
        <v>85</v>
      </c>
      <c r="C19" s="20">
        <v>1997</v>
      </c>
      <c r="D19" s="8"/>
      <c r="E19" s="9"/>
      <c r="F19" s="8" t="s">
        <v>60</v>
      </c>
      <c r="G19" s="8" t="s">
        <v>61</v>
      </c>
      <c r="H19" s="11"/>
      <c r="I19" s="47"/>
      <c r="J19" s="47"/>
      <c r="K19" s="47"/>
      <c r="L19" s="47">
        <v>120</v>
      </c>
      <c r="M19" s="3"/>
      <c r="N19" s="3"/>
      <c r="O19" s="15">
        <f t="shared" si="0"/>
        <v>120</v>
      </c>
    </row>
    <row r="20" spans="1:15" ht="15.75" customHeight="1">
      <c r="A20" s="1"/>
      <c r="B20" s="24" t="s">
        <v>73</v>
      </c>
      <c r="C20" s="6">
        <v>1983</v>
      </c>
      <c r="D20" s="6"/>
      <c r="E20" s="6"/>
      <c r="F20" s="8" t="s">
        <v>60</v>
      </c>
      <c r="G20" s="8" t="s">
        <v>61</v>
      </c>
      <c r="H20" s="11"/>
      <c r="I20" s="47"/>
      <c r="J20" s="47"/>
      <c r="K20" s="47"/>
      <c r="L20" s="47">
        <v>120</v>
      </c>
      <c r="M20" s="3"/>
      <c r="N20" s="3"/>
      <c r="O20" s="15">
        <f t="shared" si="0"/>
        <v>120</v>
      </c>
    </row>
    <row r="21" spans="1:15" ht="15.75" customHeight="1">
      <c r="A21" s="1"/>
      <c r="B21" s="24" t="s">
        <v>76</v>
      </c>
      <c r="C21" s="28">
        <v>1966</v>
      </c>
      <c r="D21" s="28"/>
      <c r="E21" s="28"/>
      <c r="F21" s="8" t="s">
        <v>60</v>
      </c>
      <c r="G21" s="8" t="s">
        <v>61</v>
      </c>
      <c r="H21" s="11"/>
      <c r="I21" s="47"/>
      <c r="J21" s="47"/>
      <c r="K21" s="47"/>
      <c r="L21" s="47">
        <v>120</v>
      </c>
      <c r="M21" s="3"/>
      <c r="N21" s="3"/>
      <c r="O21" s="15">
        <f t="shared" si="0"/>
        <v>120</v>
      </c>
    </row>
    <row r="22" spans="1:15" ht="15.75" customHeight="1">
      <c r="A22" s="1"/>
      <c r="B22" s="7" t="s">
        <v>19</v>
      </c>
      <c r="C22" s="25">
        <v>1972</v>
      </c>
      <c r="D22" s="26"/>
      <c r="E22" s="27"/>
      <c r="F22" s="8" t="s">
        <v>8</v>
      </c>
      <c r="G22" s="8" t="s">
        <v>2</v>
      </c>
      <c r="H22" s="11"/>
      <c r="I22" s="47">
        <v>120</v>
      </c>
      <c r="J22" s="47"/>
      <c r="K22" s="47"/>
      <c r="L22" s="47"/>
      <c r="M22" s="3"/>
      <c r="N22" s="3"/>
      <c r="O22" s="15">
        <f t="shared" si="0"/>
        <v>120</v>
      </c>
    </row>
    <row r="23" spans="1:15" ht="15.75" customHeight="1">
      <c r="A23" s="58"/>
      <c r="B23" s="7" t="s">
        <v>24</v>
      </c>
      <c r="C23" s="21">
        <v>2001</v>
      </c>
      <c r="D23" s="6"/>
      <c r="E23" s="6"/>
      <c r="F23" s="6" t="s">
        <v>50</v>
      </c>
      <c r="G23" s="6" t="s">
        <v>51</v>
      </c>
      <c r="H23" s="10"/>
      <c r="I23" s="48"/>
      <c r="J23" s="48"/>
      <c r="K23" s="48"/>
      <c r="L23" s="48"/>
      <c r="M23" s="48">
        <v>120</v>
      </c>
      <c r="N23" s="48"/>
      <c r="O23" s="69">
        <f t="shared" si="0"/>
        <v>120</v>
      </c>
    </row>
    <row r="24" spans="1:15" ht="15.75" customHeight="1">
      <c r="A24" s="1"/>
      <c r="B24" s="46" t="s">
        <v>81</v>
      </c>
      <c r="C24" s="25">
        <v>2000</v>
      </c>
      <c r="D24" s="26"/>
      <c r="E24" s="27"/>
      <c r="F24" s="8" t="s">
        <v>8</v>
      </c>
      <c r="G24" s="8" t="s">
        <v>2</v>
      </c>
      <c r="H24" s="11"/>
      <c r="I24" s="47"/>
      <c r="J24" s="47">
        <v>100</v>
      </c>
      <c r="K24" s="47"/>
      <c r="L24" s="47"/>
      <c r="M24" s="3"/>
      <c r="N24" s="3"/>
      <c r="O24" s="15">
        <f t="shared" si="0"/>
        <v>100</v>
      </c>
    </row>
    <row r="25" spans="1:15" ht="15.75" customHeight="1">
      <c r="A25" s="1"/>
      <c r="B25" s="7" t="s">
        <v>82</v>
      </c>
      <c r="C25" s="20">
        <v>2000</v>
      </c>
      <c r="D25" s="8"/>
      <c r="E25" s="9"/>
      <c r="F25" s="8" t="s">
        <v>8</v>
      </c>
      <c r="G25" s="8" t="s">
        <v>2</v>
      </c>
      <c r="H25" s="11"/>
      <c r="I25" s="47"/>
      <c r="J25" s="47">
        <v>100</v>
      </c>
      <c r="K25" s="47"/>
      <c r="L25" s="47"/>
      <c r="M25" s="3"/>
      <c r="N25" s="3"/>
      <c r="O25" s="15">
        <f t="shared" si="0"/>
        <v>100</v>
      </c>
    </row>
    <row r="26" spans="1:15" ht="15.75" customHeight="1">
      <c r="A26" s="1"/>
      <c r="B26" s="7" t="s">
        <v>69</v>
      </c>
      <c r="C26" s="20">
        <v>1997</v>
      </c>
      <c r="D26" s="8"/>
      <c r="E26" s="9"/>
      <c r="F26" s="8" t="s">
        <v>8</v>
      </c>
      <c r="G26" s="8" t="s">
        <v>2</v>
      </c>
      <c r="H26" s="11"/>
      <c r="I26" s="47"/>
      <c r="J26" s="47">
        <v>100</v>
      </c>
      <c r="K26" s="47"/>
      <c r="L26" s="47"/>
      <c r="M26" s="3"/>
      <c r="N26" s="3"/>
      <c r="O26" s="15">
        <f t="shared" si="0"/>
        <v>100</v>
      </c>
    </row>
    <row r="27" spans="1:15" ht="15.75" customHeight="1">
      <c r="A27" s="58"/>
      <c r="B27" s="24" t="s">
        <v>128</v>
      </c>
      <c r="C27" s="56">
        <v>2000</v>
      </c>
      <c r="D27" s="24"/>
      <c r="E27" s="24"/>
      <c r="F27" s="8" t="s">
        <v>129</v>
      </c>
      <c r="G27" s="8" t="s">
        <v>51</v>
      </c>
      <c r="H27" s="10"/>
      <c r="I27" s="48"/>
      <c r="J27" s="48"/>
      <c r="K27" s="48"/>
      <c r="L27" s="48"/>
      <c r="M27" s="48">
        <v>100</v>
      </c>
      <c r="N27" s="48"/>
      <c r="O27" s="69">
        <f t="shared" si="0"/>
        <v>100</v>
      </c>
    </row>
    <row r="28" spans="1:15" ht="15.75" customHeight="1">
      <c r="A28" s="1"/>
      <c r="B28" s="32" t="s">
        <v>84</v>
      </c>
      <c r="C28" s="25">
        <v>1994</v>
      </c>
      <c r="D28" s="26"/>
      <c r="E28" s="27"/>
      <c r="F28" s="8" t="s">
        <v>8</v>
      </c>
      <c r="G28" s="8" t="s">
        <v>2</v>
      </c>
      <c r="H28" s="11"/>
      <c r="I28" s="47"/>
      <c r="J28" s="47"/>
      <c r="K28" s="47"/>
      <c r="L28" s="47">
        <v>90</v>
      </c>
      <c r="M28" s="3"/>
      <c r="N28" s="3"/>
      <c r="O28" s="15">
        <f t="shared" si="0"/>
        <v>90</v>
      </c>
    </row>
    <row r="29" spans="1:15" ht="15.75" customHeight="1">
      <c r="A29" s="1"/>
      <c r="B29" s="7" t="s">
        <v>54</v>
      </c>
      <c r="C29" s="20"/>
      <c r="D29" s="8"/>
      <c r="E29" s="9"/>
      <c r="F29" s="8" t="s">
        <v>8</v>
      </c>
      <c r="G29" s="8" t="s">
        <v>2</v>
      </c>
      <c r="H29" s="11"/>
      <c r="I29" s="47"/>
      <c r="J29" s="47"/>
      <c r="K29" s="47"/>
      <c r="L29" s="47">
        <v>90</v>
      </c>
      <c r="M29" s="3"/>
      <c r="N29" s="3"/>
      <c r="O29" s="15">
        <f t="shared" si="0"/>
        <v>90</v>
      </c>
    </row>
    <row r="30" spans="1:15" ht="15.75" customHeight="1">
      <c r="A30" s="34"/>
      <c r="B30" s="31" t="s">
        <v>71</v>
      </c>
      <c r="C30" s="35">
        <v>1995</v>
      </c>
      <c r="D30" s="36"/>
      <c r="E30" s="37"/>
      <c r="F30" s="36" t="s">
        <v>60</v>
      </c>
      <c r="G30" s="36" t="s">
        <v>61</v>
      </c>
      <c r="H30" s="38"/>
      <c r="I30" s="47"/>
      <c r="J30" s="47"/>
      <c r="K30" s="47"/>
      <c r="L30" s="47">
        <v>90</v>
      </c>
      <c r="M30" s="39"/>
      <c r="N30" s="39"/>
      <c r="O30" s="40">
        <f t="shared" si="0"/>
        <v>90</v>
      </c>
    </row>
    <row r="31" spans="1:15" ht="15">
      <c r="A31" s="52"/>
      <c r="B31" s="24" t="s">
        <v>74</v>
      </c>
      <c r="C31" s="6">
        <v>1983</v>
      </c>
      <c r="D31" s="6"/>
      <c r="E31" s="6"/>
      <c r="F31" s="8" t="s">
        <v>60</v>
      </c>
      <c r="G31" s="8" t="s">
        <v>61</v>
      </c>
      <c r="H31" s="26"/>
      <c r="I31" s="49"/>
      <c r="J31" s="49"/>
      <c r="K31" s="49"/>
      <c r="L31" s="49">
        <v>90</v>
      </c>
      <c r="M31" s="54"/>
      <c r="N31" s="54"/>
      <c r="O31" s="55">
        <f t="shared" si="0"/>
        <v>90</v>
      </c>
    </row>
    <row r="32" spans="1:15" ht="15">
      <c r="A32" s="52"/>
      <c r="B32" s="32" t="s">
        <v>83</v>
      </c>
      <c r="C32" s="6">
        <v>1988</v>
      </c>
      <c r="D32" s="28"/>
      <c r="E32" s="28"/>
      <c r="F32" s="8" t="s">
        <v>60</v>
      </c>
      <c r="G32" s="8" t="s">
        <v>61</v>
      </c>
      <c r="H32" s="26"/>
      <c r="I32" s="49"/>
      <c r="J32" s="49"/>
      <c r="K32" s="49"/>
      <c r="L32" s="49">
        <v>90</v>
      </c>
      <c r="M32" s="54"/>
      <c r="N32" s="54"/>
      <c r="O32" s="55">
        <f t="shared" si="0"/>
        <v>90</v>
      </c>
    </row>
    <row r="33" spans="1:15" ht="15">
      <c r="A33" s="60"/>
      <c r="B33" s="24"/>
      <c r="C33" s="61"/>
      <c r="D33" s="24"/>
      <c r="E33" s="24"/>
      <c r="F33" s="24"/>
      <c r="G33" s="28"/>
      <c r="H33" s="28"/>
      <c r="I33" s="50"/>
      <c r="J33" s="50"/>
      <c r="K33" s="50"/>
      <c r="L33" s="50"/>
      <c r="M33" s="50"/>
      <c r="N33" s="50"/>
      <c r="O33" s="71"/>
    </row>
    <row r="34" spans="1:15" ht="15">
      <c r="A34" s="60"/>
      <c r="B34" s="24"/>
      <c r="C34" s="61"/>
      <c r="D34" s="24"/>
      <c r="E34" s="24"/>
      <c r="F34" s="24"/>
      <c r="G34" s="28"/>
      <c r="H34" s="28"/>
      <c r="I34" s="50"/>
      <c r="J34" s="50"/>
      <c r="K34" s="50"/>
      <c r="L34" s="50"/>
      <c r="M34" s="50"/>
      <c r="N34" s="50"/>
      <c r="O34" s="71"/>
    </row>
    <row r="35" spans="1:15" ht="15">
      <c r="A35" s="60"/>
      <c r="B35" s="24"/>
      <c r="C35" s="61"/>
      <c r="D35" s="24"/>
      <c r="E35" s="24"/>
      <c r="F35" s="24"/>
      <c r="G35" s="28"/>
      <c r="H35" s="28"/>
      <c r="I35" s="50"/>
      <c r="J35" s="50"/>
      <c r="K35" s="50"/>
      <c r="L35" s="50"/>
      <c r="M35" s="50"/>
      <c r="N35" s="50"/>
      <c r="O35" s="71"/>
    </row>
    <row r="36" spans="1:15" ht="15">
      <c r="A36" s="60"/>
      <c r="B36" s="24"/>
      <c r="C36" s="61"/>
      <c r="D36" s="24"/>
      <c r="E36" s="24"/>
      <c r="F36" s="24"/>
      <c r="G36" s="28"/>
      <c r="H36" s="28"/>
      <c r="I36" s="50"/>
      <c r="J36" s="50"/>
      <c r="K36" s="50"/>
      <c r="L36" s="50"/>
      <c r="M36" s="50"/>
      <c r="N36" s="50"/>
      <c r="O36" s="71"/>
    </row>
    <row r="37" spans="1:15" ht="15">
      <c r="A37" s="60"/>
      <c r="B37" s="24"/>
      <c r="C37" s="61"/>
      <c r="D37" s="24"/>
      <c r="E37" s="24"/>
      <c r="F37" s="24"/>
      <c r="G37" s="28"/>
      <c r="H37" s="28"/>
      <c r="I37" s="50"/>
      <c r="J37" s="50"/>
      <c r="K37" s="50"/>
      <c r="L37" s="50"/>
      <c r="M37" s="50"/>
      <c r="N37" s="50"/>
      <c r="O37" s="71"/>
    </row>
    <row r="38" spans="1:15" ht="15">
      <c r="A38" s="60"/>
      <c r="B38" s="24"/>
      <c r="C38" s="61"/>
      <c r="D38" s="24"/>
      <c r="E38" s="24"/>
      <c r="F38" s="24"/>
      <c r="G38" s="28"/>
      <c r="H38" s="28"/>
      <c r="I38" s="50"/>
      <c r="J38" s="50"/>
      <c r="K38" s="50"/>
      <c r="L38" s="50"/>
      <c r="M38" s="50"/>
      <c r="N38" s="50"/>
      <c r="O38" s="71"/>
    </row>
    <row r="39" spans="1:15" ht="15">
      <c r="A39" s="60"/>
      <c r="B39" s="24"/>
      <c r="C39" s="61"/>
      <c r="D39" s="24"/>
      <c r="E39" s="24"/>
      <c r="F39" s="24"/>
      <c r="G39" s="28"/>
      <c r="H39" s="28"/>
      <c r="I39" s="50"/>
      <c r="J39" s="50"/>
      <c r="K39" s="50"/>
      <c r="L39" s="50"/>
      <c r="M39" s="50"/>
      <c r="N39" s="50"/>
      <c r="O39" s="71"/>
    </row>
    <row r="40" spans="1:15" ht="15">
      <c r="A40" s="60"/>
      <c r="B40" s="24"/>
      <c r="C40" s="61"/>
      <c r="D40" s="24"/>
      <c r="E40" s="24"/>
      <c r="F40" s="24"/>
      <c r="G40" s="28"/>
      <c r="H40" s="28"/>
      <c r="I40" s="50"/>
      <c r="J40" s="50"/>
      <c r="K40" s="50"/>
      <c r="L40" s="50"/>
      <c r="M40" s="50"/>
      <c r="N40" s="50"/>
      <c r="O40" s="71"/>
    </row>
    <row r="41" spans="1:15" ht="15">
      <c r="A41" s="60"/>
      <c r="B41" s="24"/>
      <c r="C41" s="61"/>
      <c r="D41" s="24"/>
      <c r="E41" s="24"/>
      <c r="F41" s="24"/>
      <c r="G41" s="28"/>
      <c r="H41" s="28"/>
      <c r="I41" s="50"/>
      <c r="J41" s="50"/>
      <c r="K41" s="50"/>
      <c r="L41" s="50"/>
      <c r="M41" s="50"/>
      <c r="N41" s="50"/>
      <c r="O41" s="71"/>
    </row>
    <row r="42" spans="1:15" ht="15">
      <c r="A42" s="60"/>
      <c r="B42" s="24"/>
      <c r="C42" s="61"/>
      <c r="D42" s="24"/>
      <c r="E42" s="24"/>
      <c r="F42" s="24"/>
      <c r="G42" s="28"/>
      <c r="H42" s="28"/>
      <c r="I42" s="50"/>
      <c r="J42" s="50"/>
      <c r="K42" s="50"/>
      <c r="L42" s="50"/>
      <c r="M42" s="50"/>
      <c r="N42" s="50"/>
      <c r="O42" s="71"/>
    </row>
    <row r="43" spans="1:15" ht="15">
      <c r="A43" s="60"/>
      <c r="B43" s="24"/>
      <c r="C43" s="61"/>
      <c r="D43" s="24"/>
      <c r="E43" s="24"/>
      <c r="F43" s="24"/>
      <c r="G43" s="28"/>
      <c r="H43" s="28"/>
      <c r="I43" s="50"/>
      <c r="J43" s="50"/>
      <c r="K43" s="50"/>
      <c r="L43" s="50"/>
      <c r="M43" s="50"/>
      <c r="N43" s="50"/>
      <c r="O43" s="71"/>
    </row>
    <row r="44" spans="1:15" ht="15">
      <c r="A44" s="60"/>
      <c r="B44" s="24"/>
      <c r="C44" s="61"/>
      <c r="D44" s="24"/>
      <c r="E44" s="24"/>
      <c r="F44" s="24"/>
      <c r="G44" s="28"/>
      <c r="H44" s="28"/>
      <c r="I44" s="50"/>
      <c r="J44" s="50"/>
      <c r="K44" s="50"/>
      <c r="L44" s="50"/>
      <c r="M44" s="50"/>
      <c r="N44" s="50"/>
      <c r="O44" s="71"/>
    </row>
    <row r="45" spans="1:15" ht="15">
      <c r="A45" s="60"/>
      <c r="B45" s="24"/>
      <c r="C45" s="61"/>
      <c r="D45" s="24"/>
      <c r="E45" s="24"/>
      <c r="F45" s="24"/>
      <c r="G45" s="28"/>
      <c r="H45" s="28"/>
      <c r="I45" s="50"/>
      <c r="J45" s="50"/>
      <c r="K45" s="50"/>
      <c r="L45" s="50"/>
      <c r="M45" s="50"/>
      <c r="N45" s="50"/>
      <c r="O45" s="71"/>
    </row>
    <row r="46" spans="1:15" ht="15">
      <c r="A46" s="60"/>
      <c r="B46" s="24"/>
      <c r="C46" s="61"/>
      <c r="D46" s="24"/>
      <c r="E46" s="24"/>
      <c r="F46" s="24"/>
      <c r="G46" s="28"/>
      <c r="H46" s="28"/>
      <c r="I46" s="50"/>
      <c r="J46" s="50"/>
      <c r="K46" s="50"/>
      <c r="L46" s="50"/>
      <c r="M46" s="50"/>
      <c r="N46" s="50"/>
      <c r="O46" s="71"/>
    </row>
    <row r="47" spans="1:15" ht="15">
      <c r="A47" s="60"/>
      <c r="B47" s="24"/>
      <c r="C47" s="61"/>
      <c r="D47" s="24"/>
      <c r="E47" s="24"/>
      <c r="F47" s="24"/>
      <c r="G47" s="28"/>
      <c r="H47" s="28"/>
      <c r="I47" s="50"/>
      <c r="J47" s="50"/>
      <c r="K47" s="50"/>
      <c r="L47" s="50"/>
      <c r="M47" s="50"/>
      <c r="N47" s="50"/>
      <c r="O47" s="71"/>
    </row>
    <row r="48" spans="1:15" ht="15">
      <c r="A48" s="60"/>
      <c r="B48" s="24"/>
      <c r="C48" s="61"/>
      <c r="D48" s="24"/>
      <c r="E48" s="24"/>
      <c r="F48" s="24"/>
      <c r="G48" s="28"/>
      <c r="H48" s="28"/>
      <c r="I48" s="50"/>
      <c r="J48" s="50"/>
      <c r="K48" s="50"/>
      <c r="L48" s="50"/>
      <c r="M48" s="50"/>
      <c r="N48" s="50"/>
      <c r="O48" s="71"/>
    </row>
    <row r="49" spans="1:15" ht="15">
      <c r="A49" s="60"/>
      <c r="B49" s="24"/>
      <c r="C49" s="61"/>
      <c r="D49" s="24"/>
      <c r="E49" s="24"/>
      <c r="F49" s="24"/>
      <c r="G49" s="28"/>
      <c r="H49" s="28"/>
      <c r="I49" s="50"/>
      <c r="J49" s="50"/>
      <c r="K49" s="50"/>
      <c r="L49" s="50"/>
      <c r="M49" s="50"/>
      <c r="N49" s="50"/>
      <c r="O49" s="71"/>
    </row>
    <row r="50" spans="1:15" ht="15">
      <c r="A50" s="60"/>
      <c r="B50" s="24"/>
      <c r="C50" s="61"/>
      <c r="D50" s="24"/>
      <c r="E50" s="24"/>
      <c r="F50" s="24"/>
      <c r="G50" s="28"/>
      <c r="H50" s="28"/>
      <c r="I50" s="50"/>
      <c r="J50" s="50"/>
      <c r="K50" s="50"/>
      <c r="L50" s="50"/>
      <c r="M50" s="50"/>
      <c r="N50" s="50"/>
      <c r="O50" s="71"/>
    </row>
    <row r="51" spans="1:15" ht="15">
      <c r="A51" s="60"/>
      <c r="B51" s="24"/>
      <c r="C51" s="61"/>
      <c r="D51" s="24"/>
      <c r="E51" s="24"/>
      <c r="F51" s="24"/>
      <c r="G51" s="28"/>
      <c r="H51" s="28"/>
      <c r="I51" s="50"/>
      <c r="J51" s="50"/>
      <c r="K51" s="50"/>
      <c r="L51" s="50"/>
      <c r="M51" s="50"/>
      <c r="N51" s="50"/>
      <c r="O51" s="71"/>
    </row>
    <row r="52" spans="1:15" ht="15">
      <c r="A52" s="60"/>
      <c r="B52" s="24"/>
      <c r="C52" s="61"/>
      <c r="D52" s="24"/>
      <c r="E52" s="24"/>
      <c r="F52" s="24"/>
      <c r="G52" s="28"/>
      <c r="H52" s="28"/>
      <c r="I52" s="50"/>
      <c r="J52" s="50"/>
      <c r="K52" s="50"/>
      <c r="L52" s="50"/>
      <c r="M52" s="50"/>
      <c r="N52" s="50"/>
      <c r="O52" s="71"/>
    </row>
    <row r="53" spans="1:15" ht="15">
      <c r="A53" s="60"/>
      <c r="B53" s="24"/>
      <c r="C53" s="61"/>
      <c r="D53" s="24"/>
      <c r="E53" s="24"/>
      <c r="F53" s="24"/>
      <c r="G53" s="28"/>
      <c r="H53" s="28"/>
      <c r="I53" s="50"/>
      <c r="J53" s="50"/>
      <c r="K53" s="50"/>
      <c r="L53" s="50"/>
      <c r="M53" s="50"/>
      <c r="N53" s="50"/>
      <c r="O53" s="71"/>
    </row>
    <row r="54" spans="1:15" ht="15">
      <c r="A54" s="60"/>
      <c r="B54" s="24"/>
      <c r="C54" s="61"/>
      <c r="D54" s="24"/>
      <c r="E54" s="24"/>
      <c r="F54" s="24"/>
      <c r="G54" s="28"/>
      <c r="H54" s="28"/>
      <c r="I54" s="50"/>
      <c r="J54" s="50"/>
      <c r="K54" s="50"/>
      <c r="L54" s="50"/>
      <c r="M54" s="50"/>
      <c r="N54" s="50"/>
      <c r="O54" s="71"/>
    </row>
    <row r="55" spans="1:15" ht="15">
      <c r="A55" s="60"/>
      <c r="B55" s="24"/>
      <c r="C55" s="61"/>
      <c r="D55" s="24"/>
      <c r="E55" s="24"/>
      <c r="F55" s="24"/>
      <c r="G55" s="28"/>
      <c r="H55" s="28"/>
      <c r="I55" s="50"/>
      <c r="J55" s="50"/>
      <c r="K55" s="50"/>
      <c r="L55" s="50"/>
      <c r="M55" s="50"/>
      <c r="N55" s="50"/>
      <c r="O55" s="71"/>
    </row>
  </sheetData>
  <sheetProtection/>
  <autoFilter ref="A5:AS5">
    <sortState ref="A6:AS55">
      <sortCondition descending="1" sortBy="value" ref="O6:O55"/>
    </sortState>
  </autoFilter>
  <mergeCells count="2">
    <mergeCell ref="A1:O2"/>
    <mergeCell ref="A3:O4"/>
  </mergeCells>
  <printOptions/>
  <pageMargins left="0.4" right="0.2" top="0.39" bottom="0.41" header="0.17" footer="0.1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EF85D1"/>
  </sheetPr>
  <dimension ref="A1:O54"/>
  <sheetViews>
    <sheetView zoomScale="70" zoomScaleNormal="70" zoomScalePageLayoutView="0" workbookViewId="0" topLeftCell="A1">
      <selection activeCell="A3" sqref="A1:IV65536"/>
    </sheetView>
  </sheetViews>
  <sheetFormatPr defaultColWidth="8.875" defaultRowHeight="12.75"/>
  <cols>
    <col min="1" max="1" width="7.125" style="63" customWidth="1"/>
    <col min="2" max="2" width="32.375" style="64" customWidth="1"/>
    <col min="3" max="3" width="12.125" style="65" customWidth="1"/>
    <col min="4" max="4" width="8.875" style="64" hidden="1" customWidth="1"/>
    <col min="5" max="5" width="64.875" style="64" hidden="1" customWidth="1"/>
    <col min="6" max="6" width="25.50390625" style="64" customWidth="1"/>
    <col min="7" max="7" width="11.875" style="66" customWidth="1"/>
    <col min="8" max="8" width="66.50390625" style="66" hidden="1" customWidth="1"/>
    <col min="9" max="14" width="10.875" style="67" customWidth="1"/>
    <col min="15" max="15" width="10.875" style="72" customWidth="1"/>
    <col min="16" max="16384" width="8.875" style="57" customWidth="1"/>
  </cols>
  <sheetData>
    <row r="1" spans="1:15" s="80" customFormat="1" ht="15">
      <c r="A1" s="84" t="s">
        <v>14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s="80" customFormat="1" ht="15.75" thickBo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5" ht="15.75" customHeight="1">
      <c r="A3" s="86" t="s">
        <v>11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7"/>
    </row>
    <row r="4" spans="1:15" ht="15.75" customHeight="1" thickBo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  <row r="5" spans="1:15" ht="207.75" customHeight="1" thickBot="1">
      <c r="A5" s="2" t="s">
        <v>20</v>
      </c>
      <c r="B5" s="4" t="s">
        <v>0</v>
      </c>
      <c r="C5" s="17" t="s">
        <v>10</v>
      </c>
      <c r="D5" s="5" t="s">
        <v>5</v>
      </c>
      <c r="E5" s="4" t="s">
        <v>6</v>
      </c>
      <c r="F5" s="4" t="s">
        <v>7</v>
      </c>
      <c r="G5" s="4" t="s">
        <v>1</v>
      </c>
      <c r="H5" s="12" t="s">
        <v>3</v>
      </c>
      <c r="I5" s="13" t="s">
        <v>87</v>
      </c>
      <c r="J5" s="13" t="s">
        <v>88</v>
      </c>
      <c r="K5" s="13" t="s">
        <v>89</v>
      </c>
      <c r="L5" s="13" t="s">
        <v>90</v>
      </c>
      <c r="M5" s="13" t="s">
        <v>91</v>
      </c>
      <c r="N5" s="13"/>
      <c r="O5" s="14" t="s">
        <v>4</v>
      </c>
    </row>
    <row r="6" spans="1:15" ht="15.75" customHeight="1">
      <c r="A6" s="1"/>
      <c r="B6" s="7" t="s">
        <v>103</v>
      </c>
      <c r="C6" s="20">
        <v>1990</v>
      </c>
      <c r="D6" s="8"/>
      <c r="E6" s="9"/>
      <c r="F6" s="23" t="s">
        <v>60</v>
      </c>
      <c r="G6" s="23" t="s">
        <v>61</v>
      </c>
      <c r="H6" s="11"/>
      <c r="I6" s="47"/>
      <c r="J6" s="47"/>
      <c r="K6" s="47"/>
      <c r="L6" s="47">
        <v>120</v>
      </c>
      <c r="M6" s="3"/>
      <c r="N6" s="3"/>
      <c r="O6" s="15">
        <f aca="true" t="shared" si="0" ref="O6:O32">SUM(I6:N6)</f>
        <v>120</v>
      </c>
    </row>
    <row r="7" spans="1:15" ht="15.75" customHeight="1">
      <c r="A7" s="1"/>
      <c r="B7" s="16" t="s">
        <v>33</v>
      </c>
      <c r="C7" s="20">
        <v>2001</v>
      </c>
      <c r="D7" s="23"/>
      <c r="E7" s="42"/>
      <c r="F7" s="23" t="s">
        <v>8</v>
      </c>
      <c r="G7" s="23" t="s">
        <v>2</v>
      </c>
      <c r="H7" s="11"/>
      <c r="I7" s="51">
        <v>140</v>
      </c>
      <c r="J7" s="51"/>
      <c r="K7" s="47">
        <v>140</v>
      </c>
      <c r="L7" s="51"/>
      <c r="M7" s="3">
        <v>140</v>
      </c>
      <c r="N7" s="3"/>
      <c r="O7" s="15">
        <f t="shared" si="0"/>
        <v>420</v>
      </c>
    </row>
    <row r="8" spans="1:15" ht="15.75" customHeight="1">
      <c r="A8" s="1"/>
      <c r="B8" s="16" t="s">
        <v>95</v>
      </c>
      <c r="C8" s="20">
        <v>2002</v>
      </c>
      <c r="D8" s="23"/>
      <c r="E8" s="42"/>
      <c r="F8" s="23" t="s">
        <v>8</v>
      </c>
      <c r="G8" s="23" t="s">
        <v>2</v>
      </c>
      <c r="H8" s="11"/>
      <c r="I8" s="51"/>
      <c r="J8" s="47">
        <v>160</v>
      </c>
      <c r="K8" s="47"/>
      <c r="L8" s="51"/>
      <c r="M8" s="3"/>
      <c r="N8" s="3"/>
      <c r="O8" s="15">
        <f t="shared" si="0"/>
        <v>160</v>
      </c>
    </row>
    <row r="9" spans="1:15" ht="15.75" customHeight="1">
      <c r="A9" s="1"/>
      <c r="B9" s="41" t="s">
        <v>98</v>
      </c>
      <c r="C9" s="20">
        <v>2002</v>
      </c>
      <c r="D9" s="23"/>
      <c r="E9" s="42"/>
      <c r="F9" s="23" t="s">
        <v>8</v>
      </c>
      <c r="G9" s="23" t="s">
        <v>2</v>
      </c>
      <c r="H9" s="11"/>
      <c r="I9" s="51"/>
      <c r="J9" s="47">
        <v>130</v>
      </c>
      <c r="K9" s="47">
        <v>120</v>
      </c>
      <c r="L9" s="51"/>
      <c r="M9" s="3">
        <v>130</v>
      </c>
      <c r="N9" s="3"/>
      <c r="O9" s="15">
        <f t="shared" si="0"/>
        <v>380</v>
      </c>
    </row>
    <row r="10" spans="1:15" ht="15.75" customHeight="1">
      <c r="A10" s="1"/>
      <c r="B10" s="41" t="s">
        <v>104</v>
      </c>
      <c r="C10" s="20">
        <v>1980</v>
      </c>
      <c r="D10" s="23" t="s">
        <v>78</v>
      </c>
      <c r="E10" s="42"/>
      <c r="F10" s="23" t="s">
        <v>8</v>
      </c>
      <c r="G10" s="18" t="s">
        <v>2</v>
      </c>
      <c r="H10" s="11"/>
      <c r="I10" s="51"/>
      <c r="J10" s="51"/>
      <c r="K10" s="47">
        <v>120</v>
      </c>
      <c r="L10" s="51"/>
      <c r="M10" s="3"/>
      <c r="N10" s="3"/>
      <c r="O10" s="15">
        <f t="shared" si="0"/>
        <v>120</v>
      </c>
    </row>
    <row r="11" spans="1:15" ht="15.75" customHeight="1">
      <c r="A11" s="1"/>
      <c r="B11" s="7" t="s">
        <v>105</v>
      </c>
      <c r="C11" s="20">
        <v>1987</v>
      </c>
      <c r="D11" s="8"/>
      <c r="E11" s="9"/>
      <c r="F11" s="23" t="s">
        <v>60</v>
      </c>
      <c r="G11" s="23" t="s">
        <v>61</v>
      </c>
      <c r="H11" s="11"/>
      <c r="I11" s="47"/>
      <c r="J11" s="47"/>
      <c r="K11" s="47"/>
      <c r="L11" s="47">
        <v>120</v>
      </c>
      <c r="M11" s="3"/>
      <c r="N11" s="3"/>
      <c r="O11" s="15">
        <f t="shared" si="0"/>
        <v>120</v>
      </c>
    </row>
    <row r="12" spans="1:15" ht="15.75" customHeight="1">
      <c r="A12" s="1"/>
      <c r="B12" s="7" t="s">
        <v>106</v>
      </c>
      <c r="C12" s="20">
        <v>1990</v>
      </c>
      <c r="D12" s="8"/>
      <c r="E12" s="9"/>
      <c r="F12" s="23" t="s">
        <v>60</v>
      </c>
      <c r="G12" s="23" t="s">
        <v>61</v>
      </c>
      <c r="H12" s="11"/>
      <c r="I12" s="47"/>
      <c r="J12" s="47"/>
      <c r="K12" s="47"/>
      <c r="L12" s="47">
        <v>120</v>
      </c>
      <c r="M12" s="3"/>
      <c r="N12" s="3"/>
      <c r="O12" s="15">
        <f t="shared" si="0"/>
        <v>120</v>
      </c>
    </row>
    <row r="13" spans="1:15" ht="15.75" customHeight="1">
      <c r="A13" s="1"/>
      <c r="B13" s="7" t="s">
        <v>107</v>
      </c>
      <c r="C13" s="20">
        <v>1985</v>
      </c>
      <c r="D13" s="8"/>
      <c r="E13" s="9"/>
      <c r="F13" s="23" t="s">
        <v>60</v>
      </c>
      <c r="G13" s="23" t="s">
        <v>61</v>
      </c>
      <c r="H13" s="11"/>
      <c r="I13" s="47"/>
      <c r="J13" s="47"/>
      <c r="K13" s="47"/>
      <c r="L13" s="47">
        <v>120</v>
      </c>
      <c r="M13" s="3"/>
      <c r="N13" s="3"/>
      <c r="O13" s="15">
        <f t="shared" si="0"/>
        <v>120</v>
      </c>
    </row>
    <row r="14" spans="1:15" ht="15.75" customHeight="1">
      <c r="A14" s="1"/>
      <c r="B14" s="41" t="s">
        <v>108</v>
      </c>
      <c r="C14" s="20">
        <v>1998</v>
      </c>
      <c r="D14" s="23"/>
      <c r="E14" s="42"/>
      <c r="F14" s="23" t="s">
        <v>8</v>
      </c>
      <c r="G14" s="18" t="s">
        <v>2</v>
      </c>
      <c r="H14" s="11"/>
      <c r="I14" s="51"/>
      <c r="J14" s="51"/>
      <c r="K14" s="47">
        <v>120</v>
      </c>
      <c r="L14" s="51"/>
      <c r="M14" s="3"/>
      <c r="N14" s="3"/>
      <c r="O14" s="15">
        <f t="shared" si="0"/>
        <v>120</v>
      </c>
    </row>
    <row r="15" spans="1:15" ht="15.75" customHeight="1">
      <c r="A15" s="1"/>
      <c r="B15" s="41" t="s">
        <v>109</v>
      </c>
      <c r="C15" s="20">
        <v>1999</v>
      </c>
      <c r="D15" s="23"/>
      <c r="E15" s="42"/>
      <c r="F15" s="23" t="s">
        <v>8</v>
      </c>
      <c r="G15" s="18" t="s">
        <v>2</v>
      </c>
      <c r="H15" s="11"/>
      <c r="I15" s="51"/>
      <c r="J15" s="51"/>
      <c r="K15" s="47">
        <v>120</v>
      </c>
      <c r="L15" s="51"/>
      <c r="M15" s="3"/>
      <c r="N15" s="3"/>
      <c r="O15" s="15">
        <f t="shared" si="0"/>
        <v>120</v>
      </c>
    </row>
    <row r="16" spans="1:15" ht="15.75" customHeight="1">
      <c r="A16" s="1"/>
      <c r="B16" s="16" t="s">
        <v>31</v>
      </c>
      <c r="C16" s="20">
        <v>2001</v>
      </c>
      <c r="D16" s="23"/>
      <c r="E16" s="42"/>
      <c r="F16" s="23" t="s">
        <v>8</v>
      </c>
      <c r="G16" s="23" t="s">
        <v>2</v>
      </c>
      <c r="H16" s="11"/>
      <c r="I16" s="51">
        <v>130</v>
      </c>
      <c r="J16" s="51"/>
      <c r="K16" s="47">
        <v>140</v>
      </c>
      <c r="L16" s="51"/>
      <c r="M16" s="3">
        <v>140</v>
      </c>
      <c r="N16" s="3"/>
      <c r="O16" s="15">
        <f t="shared" si="0"/>
        <v>410</v>
      </c>
    </row>
    <row r="17" spans="1:15" ht="15.75" customHeight="1">
      <c r="A17" s="1"/>
      <c r="B17" s="41" t="s">
        <v>110</v>
      </c>
      <c r="C17" s="20">
        <v>2007</v>
      </c>
      <c r="D17" s="23"/>
      <c r="E17" s="42"/>
      <c r="F17" s="23" t="s">
        <v>8</v>
      </c>
      <c r="G17" s="18" t="s">
        <v>2</v>
      </c>
      <c r="H17" s="11"/>
      <c r="I17" s="51"/>
      <c r="J17" s="51"/>
      <c r="K17" s="47">
        <v>120</v>
      </c>
      <c r="L17" s="51"/>
      <c r="M17" s="3"/>
      <c r="N17" s="3"/>
      <c r="O17" s="15">
        <f t="shared" si="0"/>
        <v>120</v>
      </c>
    </row>
    <row r="18" spans="1:15" ht="15.75" customHeight="1">
      <c r="A18" s="1"/>
      <c r="B18" s="7" t="s">
        <v>99</v>
      </c>
      <c r="C18" s="20">
        <v>1985</v>
      </c>
      <c r="D18" s="8"/>
      <c r="E18" s="9"/>
      <c r="F18" s="23" t="s">
        <v>60</v>
      </c>
      <c r="G18" s="23" t="s">
        <v>61</v>
      </c>
      <c r="H18" s="11"/>
      <c r="I18" s="47"/>
      <c r="J18" s="47"/>
      <c r="K18" s="47"/>
      <c r="L18" s="47">
        <v>130</v>
      </c>
      <c r="M18" s="3"/>
      <c r="N18" s="3"/>
      <c r="O18" s="15">
        <f t="shared" si="0"/>
        <v>130</v>
      </c>
    </row>
    <row r="19" spans="1:15" ht="15.75" customHeight="1">
      <c r="A19" s="58"/>
      <c r="B19" s="7" t="s">
        <v>111</v>
      </c>
      <c r="C19" s="20">
        <v>1990</v>
      </c>
      <c r="D19" s="8"/>
      <c r="E19" s="9"/>
      <c r="F19" s="23" t="s">
        <v>60</v>
      </c>
      <c r="G19" s="23" t="s">
        <v>61</v>
      </c>
      <c r="H19" s="10"/>
      <c r="I19" s="47"/>
      <c r="J19" s="47"/>
      <c r="K19" s="47"/>
      <c r="L19" s="47">
        <v>120</v>
      </c>
      <c r="M19" s="48"/>
      <c r="N19" s="48"/>
      <c r="O19" s="69">
        <f t="shared" si="0"/>
        <v>120</v>
      </c>
    </row>
    <row r="20" spans="1:15" ht="15.75" customHeight="1">
      <c r="A20" s="1"/>
      <c r="B20" s="7" t="s">
        <v>96</v>
      </c>
      <c r="C20" s="20"/>
      <c r="D20" s="8"/>
      <c r="E20" s="9"/>
      <c r="F20" s="23" t="s">
        <v>8</v>
      </c>
      <c r="G20" s="23" t="s">
        <v>2</v>
      </c>
      <c r="H20" s="11"/>
      <c r="I20" s="47"/>
      <c r="J20" s="47"/>
      <c r="K20" s="47"/>
      <c r="L20" s="47">
        <v>140</v>
      </c>
      <c r="M20" s="3"/>
      <c r="N20" s="3"/>
      <c r="O20" s="15">
        <f t="shared" si="0"/>
        <v>140</v>
      </c>
    </row>
    <row r="21" spans="1:15" ht="15.75" customHeight="1">
      <c r="A21" s="1"/>
      <c r="B21" s="41" t="s">
        <v>29</v>
      </c>
      <c r="C21" s="20">
        <v>1977</v>
      </c>
      <c r="D21" s="23"/>
      <c r="E21" s="42"/>
      <c r="F21" s="23" t="s">
        <v>8</v>
      </c>
      <c r="G21" s="23" t="s">
        <v>2</v>
      </c>
      <c r="H21" s="11"/>
      <c r="I21" s="51">
        <v>150</v>
      </c>
      <c r="J21" s="47">
        <v>150</v>
      </c>
      <c r="K21" s="47">
        <v>150</v>
      </c>
      <c r="L21" s="47">
        <v>150</v>
      </c>
      <c r="M21" s="3">
        <v>150</v>
      </c>
      <c r="N21" s="3"/>
      <c r="O21" s="15">
        <f t="shared" si="0"/>
        <v>750</v>
      </c>
    </row>
    <row r="22" spans="1:15" ht="15.75" customHeight="1">
      <c r="A22" s="1"/>
      <c r="B22" s="41" t="s">
        <v>100</v>
      </c>
      <c r="C22" s="20">
        <v>1999</v>
      </c>
      <c r="D22" s="23"/>
      <c r="E22" s="42"/>
      <c r="F22" s="23" t="s">
        <v>8</v>
      </c>
      <c r="G22" s="23" t="s">
        <v>2</v>
      </c>
      <c r="H22" s="11"/>
      <c r="I22" s="51"/>
      <c r="J22" s="47">
        <v>130</v>
      </c>
      <c r="K22" s="47"/>
      <c r="L22" s="51"/>
      <c r="M22" s="3"/>
      <c r="N22" s="3"/>
      <c r="O22" s="15">
        <f t="shared" si="0"/>
        <v>130</v>
      </c>
    </row>
    <row r="23" spans="1:15" ht="15.75" customHeight="1">
      <c r="A23" s="58"/>
      <c r="B23" s="7" t="s">
        <v>112</v>
      </c>
      <c r="C23" s="20">
        <v>1983</v>
      </c>
      <c r="D23" s="8"/>
      <c r="E23" s="9"/>
      <c r="F23" s="23" t="s">
        <v>60</v>
      </c>
      <c r="G23" s="23" t="s">
        <v>61</v>
      </c>
      <c r="H23" s="10"/>
      <c r="I23" s="47"/>
      <c r="J23" s="47"/>
      <c r="K23" s="47"/>
      <c r="L23" s="47">
        <v>120</v>
      </c>
      <c r="M23" s="48"/>
      <c r="N23" s="48"/>
      <c r="O23" s="69">
        <f t="shared" si="0"/>
        <v>120</v>
      </c>
    </row>
    <row r="24" spans="1:15" ht="15.75" customHeight="1">
      <c r="A24" s="1"/>
      <c r="B24" s="16" t="s">
        <v>97</v>
      </c>
      <c r="C24" s="21">
        <v>1993</v>
      </c>
      <c r="D24" s="43"/>
      <c r="E24" s="43"/>
      <c r="F24" s="23" t="s">
        <v>8</v>
      </c>
      <c r="G24" s="23" t="s">
        <v>2</v>
      </c>
      <c r="H24" s="10"/>
      <c r="I24" s="51"/>
      <c r="J24" s="47">
        <v>140</v>
      </c>
      <c r="K24" s="47"/>
      <c r="L24" s="51"/>
      <c r="M24" s="3"/>
      <c r="N24" s="3"/>
      <c r="O24" s="15">
        <f t="shared" si="0"/>
        <v>140</v>
      </c>
    </row>
    <row r="25" spans="1:15" ht="15.75" customHeight="1">
      <c r="A25" s="1"/>
      <c r="B25" s="16" t="s">
        <v>34</v>
      </c>
      <c r="C25" s="20">
        <v>1986</v>
      </c>
      <c r="D25" s="23"/>
      <c r="E25" s="42"/>
      <c r="F25" s="23" t="s">
        <v>8</v>
      </c>
      <c r="G25" s="23" t="s">
        <v>2</v>
      </c>
      <c r="H25" s="11"/>
      <c r="I25" s="51">
        <v>140</v>
      </c>
      <c r="J25" s="47">
        <v>140</v>
      </c>
      <c r="K25" s="47">
        <v>130</v>
      </c>
      <c r="L25" s="47">
        <v>140</v>
      </c>
      <c r="M25" s="3">
        <v>120</v>
      </c>
      <c r="N25" s="3"/>
      <c r="O25" s="15">
        <f t="shared" si="0"/>
        <v>670</v>
      </c>
    </row>
    <row r="26" spans="1:15" ht="15.75" customHeight="1">
      <c r="A26" s="1"/>
      <c r="B26" s="41" t="s">
        <v>27</v>
      </c>
      <c r="C26" s="20">
        <v>1993</v>
      </c>
      <c r="D26" s="23"/>
      <c r="E26" s="42"/>
      <c r="F26" s="23" t="s">
        <v>60</v>
      </c>
      <c r="G26" s="23" t="s">
        <v>61</v>
      </c>
      <c r="H26" s="11"/>
      <c r="I26" s="51">
        <v>160</v>
      </c>
      <c r="J26" s="47">
        <v>160</v>
      </c>
      <c r="K26" s="47">
        <v>160</v>
      </c>
      <c r="L26" s="47">
        <v>160</v>
      </c>
      <c r="M26" s="3">
        <v>160</v>
      </c>
      <c r="N26" s="3"/>
      <c r="O26" s="15">
        <f t="shared" si="0"/>
        <v>800</v>
      </c>
    </row>
    <row r="27" spans="1:15" ht="15.75" customHeight="1">
      <c r="A27" s="1"/>
      <c r="B27" s="41" t="s">
        <v>30</v>
      </c>
      <c r="C27" s="20">
        <v>1984</v>
      </c>
      <c r="D27" s="23"/>
      <c r="E27" s="42"/>
      <c r="F27" s="23" t="s">
        <v>92</v>
      </c>
      <c r="G27" s="23" t="s">
        <v>93</v>
      </c>
      <c r="H27" s="11"/>
      <c r="I27" s="51">
        <v>150</v>
      </c>
      <c r="J27" s="47">
        <v>150</v>
      </c>
      <c r="K27" s="47">
        <v>150</v>
      </c>
      <c r="L27" s="47">
        <v>150</v>
      </c>
      <c r="M27" s="3">
        <v>150</v>
      </c>
      <c r="N27" s="3"/>
      <c r="O27" s="15">
        <f t="shared" si="0"/>
        <v>750</v>
      </c>
    </row>
    <row r="28" spans="1:15" ht="15.75" customHeight="1">
      <c r="A28" s="1"/>
      <c r="B28" s="41" t="s">
        <v>32</v>
      </c>
      <c r="C28" s="20">
        <v>1988</v>
      </c>
      <c r="D28" s="23"/>
      <c r="E28" s="42"/>
      <c r="F28" s="23" t="s">
        <v>8</v>
      </c>
      <c r="G28" s="23" t="s">
        <v>2</v>
      </c>
      <c r="H28" s="11"/>
      <c r="I28" s="51">
        <v>130</v>
      </c>
      <c r="J28" s="51"/>
      <c r="K28" s="47"/>
      <c r="L28" s="51"/>
      <c r="M28" s="3"/>
      <c r="N28" s="3"/>
      <c r="O28" s="15">
        <f t="shared" si="0"/>
        <v>130</v>
      </c>
    </row>
    <row r="29" spans="1:15" ht="15.75" customHeight="1">
      <c r="A29" s="1"/>
      <c r="B29" s="7" t="s">
        <v>101</v>
      </c>
      <c r="C29" s="20">
        <v>1985</v>
      </c>
      <c r="D29" s="8"/>
      <c r="E29" s="9"/>
      <c r="F29" s="23" t="s">
        <v>60</v>
      </c>
      <c r="G29" s="23" t="s">
        <v>61</v>
      </c>
      <c r="H29" s="11"/>
      <c r="I29" s="47"/>
      <c r="J29" s="47"/>
      <c r="K29" s="47"/>
      <c r="L29" s="47">
        <v>130</v>
      </c>
      <c r="M29" s="3"/>
      <c r="N29" s="3"/>
      <c r="O29" s="15">
        <f t="shared" si="0"/>
        <v>130</v>
      </c>
    </row>
    <row r="30" spans="1:15" ht="15">
      <c r="A30" s="60"/>
      <c r="B30" s="41" t="s">
        <v>113</v>
      </c>
      <c r="C30" s="25">
        <v>2009</v>
      </c>
      <c r="D30" s="29"/>
      <c r="E30" s="45"/>
      <c r="F30" s="29" t="s">
        <v>8</v>
      </c>
      <c r="G30" s="44" t="s">
        <v>2</v>
      </c>
      <c r="H30" s="28"/>
      <c r="I30" s="51"/>
      <c r="J30" s="51"/>
      <c r="K30" s="47">
        <v>120</v>
      </c>
      <c r="L30" s="51"/>
      <c r="M30" s="50"/>
      <c r="N30" s="50"/>
      <c r="O30" s="70">
        <f t="shared" si="0"/>
        <v>120</v>
      </c>
    </row>
    <row r="31" spans="1:15" ht="15">
      <c r="A31" s="52"/>
      <c r="B31" s="41" t="s">
        <v>102</v>
      </c>
      <c r="C31" s="25">
        <v>1990</v>
      </c>
      <c r="D31" s="29"/>
      <c r="E31" s="45"/>
      <c r="F31" s="29" t="s">
        <v>8</v>
      </c>
      <c r="G31" s="29" t="s">
        <v>2</v>
      </c>
      <c r="H31" s="26"/>
      <c r="I31" s="51"/>
      <c r="J31" s="51"/>
      <c r="K31" s="47">
        <v>130</v>
      </c>
      <c r="L31" s="51"/>
      <c r="M31" s="54">
        <v>120</v>
      </c>
      <c r="N31" s="54"/>
      <c r="O31" s="55">
        <f t="shared" si="0"/>
        <v>250</v>
      </c>
    </row>
    <row r="32" spans="1:15" ht="15">
      <c r="A32" s="52"/>
      <c r="B32" s="41" t="s">
        <v>28</v>
      </c>
      <c r="C32" s="25">
        <v>1985</v>
      </c>
      <c r="D32" s="29"/>
      <c r="E32" s="45"/>
      <c r="F32" s="29" t="s">
        <v>8</v>
      </c>
      <c r="G32" s="29" t="s">
        <v>2</v>
      </c>
      <c r="H32" s="26"/>
      <c r="I32" s="51">
        <v>160</v>
      </c>
      <c r="J32" s="51"/>
      <c r="K32" s="47">
        <v>160</v>
      </c>
      <c r="L32" s="47">
        <v>160</v>
      </c>
      <c r="M32" s="54">
        <v>160</v>
      </c>
      <c r="N32" s="54"/>
      <c r="O32" s="55">
        <f t="shared" si="0"/>
        <v>640</v>
      </c>
    </row>
    <row r="33" spans="1:15" ht="15">
      <c r="A33" s="60"/>
      <c r="B33" s="24" t="s">
        <v>131</v>
      </c>
      <c r="C33" s="25">
        <v>1983</v>
      </c>
      <c r="D33" s="29"/>
      <c r="E33" s="45"/>
      <c r="F33" s="29" t="s">
        <v>8</v>
      </c>
      <c r="G33" s="29" t="s">
        <v>2</v>
      </c>
      <c r="H33" s="28"/>
      <c r="I33" s="50"/>
      <c r="J33" s="50"/>
      <c r="K33" s="50"/>
      <c r="L33" s="50"/>
      <c r="M33" s="50">
        <v>130</v>
      </c>
      <c r="N33" s="50"/>
      <c r="O33" s="71"/>
    </row>
    <row r="34" spans="1:15" ht="15">
      <c r="A34" s="60"/>
      <c r="B34" s="24"/>
      <c r="C34" s="61"/>
      <c r="D34" s="24"/>
      <c r="E34" s="24"/>
      <c r="F34" s="24"/>
      <c r="G34" s="28"/>
      <c r="H34" s="28"/>
      <c r="I34" s="50"/>
      <c r="J34" s="50"/>
      <c r="K34" s="50"/>
      <c r="L34" s="50"/>
      <c r="M34" s="50"/>
      <c r="N34" s="50"/>
      <c r="O34" s="71"/>
    </row>
    <row r="35" spans="1:15" ht="15">
      <c r="A35" s="60"/>
      <c r="B35" s="24"/>
      <c r="C35" s="61"/>
      <c r="D35" s="24"/>
      <c r="E35" s="24"/>
      <c r="F35" s="24"/>
      <c r="G35" s="28"/>
      <c r="H35" s="28"/>
      <c r="I35" s="50"/>
      <c r="J35" s="50"/>
      <c r="K35" s="50"/>
      <c r="L35" s="50"/>
      <c r="M35" s="50"/>
      <c r="N35" s="50"/>
      <c r="O35" s="71"/>
    </row>
    <row r="36" spans="1:15" ht="15">
      <c r="A36" s="60"/>
      <c r="B36" s="24"/>
      <c r="C36" s="61"/>
      <c r="D36" s="24"/>
      <c r="E36" s="24"/>
      <c r="F36" s="24"/>
      <c r="G36" s="28"/>
      <c r="H36" s="28"/>
      <c r="I36" s="50"/>
      <c r="J36" s="50"/>
      <c r="K36" s="50"/>
      <c r="L36" s="50"/>
      <c r="M36" s="50"/>
      <c r="N36" s="50"/>
      <c r="O36" s="71"/>
    </row>
    <row r="37" spans="1:15" ht="15">
      <c r="A37" s="60"/>
      <c r="B37" s="24"/>
      <c r="C37" s="61"/>
      <c r="D37" s="24"/>
      <c r="E37" s="24"/>
      <c r="F37" s="24"/>
      <c r="G37" s="28"/>
      <c r="H37" s="28"/>
      <c r="I37" s="50"/>
      <c r="J37" s="50"/>
      <c r="K37" s="50"/>
      <c r="L37" s="50"/>
      <c r="M37" s="50"/>
      <c r="N37" s="50"/>
      <c r="O37" s="71"/>
    </row>
    <row r="38" spans="1:15" ht="15">
      <c r="A38" s="60"/>
      <c r="B38" s="24"/>
      <c r="C38" s="61"/>
      <c r="D38" s="24"/>
      <c r="E38" s="24"/>
      <c r="F38" s="24"/>
      <c r="G38" s="28"/>
      <c r="H38" s="28"/>
      <c r="I38" s="50"/>
      <c r="J38" s="50"/>
      <c r="K38" s="50"/>
      <c r="L38" s="50"/>
      <c r="M38" s="50"/>
      <c r="N38" s="50"/>
      <c r="O38" s="71"/>
    </row>
    <row r="39" spans="1:15" ht="15">
      <c r="A39" s="60"/>
      <c r="B39" s="24"/>
      <c r="C39" s="61"/>
      <c r="D39" s="24"/>
      <c r="E39" s="24"/>
      <c r="F39" s="24"/>
      <c r="G39" s="28"/>
      <c r="H39" s="28"/>
      <c r="I39" s="50"/>
      <c r="J39" s="50"/>
      <c r="K39" s="50"/>
      <c r="L39" s="50"/>
      <c r="M39" s="50"/>
      <c r="N39" s="50"/>
      <c r="O39" s="71"/>
    </row>
    <row r="40" spans="1:15" ht="15">
      <c r="A40" s="60"/>
      <c r="B40" s="24"/>
      <c r="C40" s="61"/>
      <c r="D40" s="24"/>
      <c r="E40" s="24"/>
      <c r="F40" s="24"/>
      <c r="G40" s="28"/>
      <c r="H40" s="28"/>
      <c r="I40" s="50"/>
      <c r="J40" s="50"/>
      <c r="K40" s="50"/>
      <c r="L40" s="50"/>
      <c r="M40" s="50"/>
      <c r="N40" s="50"/>
      <c r="O40" s="71"/>
    </row>
    <row r="41" spans="1:15" ht="15">
      <c r="A41" s="60"/>
      <c r="B41" s="24"/>
      <c r="C41" s="61"/>
      <c r="D41" s="24"/>
      <c r="E41" s="24"/>
      <c r="F41" s="24"/>
      <c r="G41" s="28"/>
      <c r="H41" s="28"/>
      <c r="I41" s="50"/>
      <c r="J41" s="50"/>
      <c r="K41" s="50"/>
      <c r="L41" s="50"/>
      <c r="M41" s="50"/>
      <c r="N41" s="50"/>
      <c r="O41" s="71"/>
    </row>
    <row r="42" spans="1:15" ht="15">
      <c r="A42" s="60"/>
      <c r="B42" s="24"/>
      <c r="C42" s="61"/>
      <c r="D42" s="24"/>
      <c r="E42" s="24"/>
      <c r="F42" s="24"/>
      <c r="G42" s="28"/>
      <c r="H42" s="28"/>
      <c r="I42" s="50"/>
      <c r="J42" s="50"/>
      <c r="K42" s="50"/>
      <c r="L42" s="50"/>
      <c r="M42" s="50"/>
      <c r="N42" s="50"/>
      <c r="O42" s="71"/>
    </row>
    <row r="43" spans="1:15" ht="15">
      <c r="A43" s="60"/>
      <c r="B43" s="24"/>
      <c r="C43" s="61"/>
      <c r="D43" s="24"/>
      <c r="E43" s="24"/>
      <c r="F43" s="24"/>
      <c r="G43" s="28"/>
      <c r="H43" s="28"/>
      <c r="I43" s="50"/>
      <c r="J43" s="50"/>
      <c r="K43" s="50"/>
      <c r="L43" s="50"/>
      <c r="M43" s="50"/>
      <c r="N43" s="50"/>
      <c r="O43" s="71"/>
    </row>
    <row r="44" spans="1:15" ht="15">
      <c r="A44" s="60"/>
      <c r="B44" s="24"/>
      <c r="C44" s="61"/>
      <c r="D44" s="24"/>
      <c r="E44" s="24"/>
      <c r="F44" s="24"/>
      <c r="G44" s="28"/>
      <c r="H44" s="28"/>
      <c r="I44" s="50"/>
      <c r="J44" s="50"/>
      <c r="K44" s="50"/>
      <c r="L44" s="50"/>
      <c r="M44" s="50"/>
      <c r="N44" s="50"/>
      <c r="O44" s="71"/>
    </row>
    <row r="45" spans="1:15" ht="15">
      <c r="A45" s="60"/>
      <c r="B45" s="24"/>
      <c r="C45" s="61"/>
      <c r="D45" s="24"/>
      <c r="E45" s="24"/>
      <c r="F45" s="24"/>
      <c r="G45" s="28"/>
      <c r="H45" s="28"/>
      <c r="I45" s="50"/>
      <c r="J45" s="50"/>
      <c r="K45" s="50"/>
      <c r="L45" s="50"/>
      <c r="M45" s="50"/>
      <c r="N45" s="50"/>
      <c r="O45" s="71"/>
    </row>
    <row r="46" spans="1:15" ht="15">
      <c r="A46" s="60"/>
      <c r="B46" s="24"/>
      <c r="C46" s="61"/>
      <c r="D46" s="24"/>
      <c r="E46" s="24"/>
      <c r="F46" s="24"/>
      <c r="G46" s="28"/>
      <c r="H46" s="28"/>
      <c r="I46" s="50"/>
      <c r="J46" s="50"/>
      <c r="K46" s="50"/>
      <c r="L46" s="50"/>
      <c r="M46" s="50"/>
      <c r="N46" s="50"/>
      <c r="O46" s="71"/>
    </row>
    <row r="47" spans="1:15" ht="15">
      <c r="A47" s="60"/>
      <c r="B47" s="24"/>
      <c r="C47" s="61"/>
      <c r="D47" s="24"/>
      <c r="E47" s="24"/>
      <c r="F47" s="24"/>
      <c r="G47" s="28"/>
      <c r="H47" s="28"/>
      <c r="I47" s="50"/>
      <c r="J47" s="50"/>
      <c r="K47" s="50"/>
      <c r="L47" s="50"/>
      <c r="M47" s="50"/>
      <c r="N47" s="50"/>
      <c r="O47" s="71"/>
    </row>
    <row r="48" spans="1:15" ht="15">
      <c r="A48" s="60"/>
      <c r="B48" s="24"/>
      <c r="C48" s="61"/>
      <c r="D48" s="24"/>
      <c r="E48" s="24"/>
      <c r="F48" s="24"/>
      <c r="G48" s="28"/>
      <c r="H48" s="28"/>
      <c r="I48" s="50"/>
      <c r="J48" s="50"/>
      <c r="K48" s="50"/>
      <c r="L48" s="50"/>
      <c r="M48" s="50"/>
      <c r="N48" s="50"/>
      <c r="O48" s="71"/>
    </row>
    <row r="49" spans="1:15" ht="15">
      <c r="A49" s="60"/>
      <c r="B49" s="24"/>
      <c r="C49" s="61"/>
      <c r="D49" s="24"/>
      <c r="E49" s="24"/>
      <c r="F49" s="24"/>
      <c r="G49" s="28"/>
      <c r="H49" s="28"/>
      <c r="I49" s="50"/>
      <c r="J49" s="50"/>
      <c r="K49" s="50"/>
      <c r="L49" s="50"/>
      <c r="M49" s="50"/>
      <c r="N49" s="50"/>
      <c r="O49" s="71"/>
    </row>
    <row r="50" spans="1:15" ht="15">
      <c r="A50" s="60"/>
      <c r="B50" s="24"/>
      <c r="C50" s="61"/>
      <c r="D50" s="24"/>
      <c r="E50" s="24"/>
      <c r="F50" s="24"/>
      <c r="G50" s="28"/>
      <c r="H50" s="28"/>
      <c r="I50" s="50"/>
      <c r="J50" s="50"/>
      <c r="K50" s="50"/>
      <c r="L50" s="50"/>
      <c r="M50" s="50"/>
      <c r="N50" s="50"/>
      <c r="O50" s="71"/>
    </row>
    <row r="51" spans="1:15" ht="15">
      <c r="A51" s="60"/>
      <c r="B51" s="24"/>
      <c r="C51" s="61"/>
      <c r="D51" s="24"/>
      <c r="E51" s="24"/>
      <c r="F51" s="24"/>
      <c r="G51" s="28"/>
      <c r="H51" s="28"/>
      <c r="I51" s="50"/>
      <c r="J51" s="50"/>
      <c r="K51" s="50"/>
      <c r="L51" s="50"/>
      <c r="M51" s="50"/>
      <c r="N51" s="50"/>
      <c r="O51" s="71"/>
    </row>
    <row r="52" spans="1:15" ht="15">
      <c r="A52" s="60"/>
      <c r="B52" s="24"/>
      <c r="C52" s="61"/>
      <c r="D52" s="24"/>
      <c r="E52" s="24"/>
      <c r="F52" s="24"/>
      <c r="G52" s="28"/>
      <c r="H52" s="28"/>
      <c r="I52" s="50"/>
      <c r="J52" s="50"/>
      <c r="K52" s="50"/>
      <c r="L52" s="50"/>
      <c r="M52" s="50"/>
      <c r="N52" s="50"/>
      <c r="O52" s="71"/>
    </row>
    <row r="53" spans="1:15" ht="15">
      <c r="A53" s="60"/>
      <c r="B53" s="24"/>
      <c r="C53" s="61"/>
      <c r="D53" s="24"/>
      <c r="E53" s="24"/>
      <c r="F53" s="24"/>
      <c r="G53" s="28"/>
      <c r="H53" s="28"/>
      <c r="I53" s="50"/>
      <c r="J53" s="50"/>
      <c r="K53" s="50"/>
      <c r="L53" s="50"/>
      <c r="M53" s="50"/>
      <c r="N53" s="50"/>
      <c r="O53" s="71"/>
    </row>
    <row r="54" spans="1:15" ht="15">
      <c r="A54" s="60"/>
      <c r="B54" s="24"/>
      <c r="C54" s="61"/>
      <c r="D54" s="24"/>
      <c r="E54" s="24"/>
      <c r="F54" s="24"/>
      <c r="G54" s="28"/>
      <c r="H54" s="28"/>
      <c r="I54" s="50"/>
      <c r="J54" s="50"/>
      <c r="K54" s="50"/>
      <c r="L54" s="50"/>
      <c r="M54" s="50"/>
      <c r="N54" s="50"/>
      <c r="O54" s="71"/>
    </row>
  </sheetData>
  <sheetProtection/>
  <autoFilter ref="A5:AS1273">
    <sortState ref="A6:AS54">
      <sortCondition sortBy="value" ref="B6:B54"/>
    </sortState>
  </autoFilter>
  <mergeCells count="2">
    <mergeCell ref="A1:O2"/>
    <mergeCell ref="A3:O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EF85D1"/>
  </sheetPr>
  <dimension ref="A1:O55"/>
  <sheetViews>
    <sheetView zoomScale="70" zoomScaleNormal="70" zoomScaleSheetLayoutView="40" zoomScalePageLayoutView="0" workbookViewId="0" topLeftCell="A1">
      <selection activeCell="U37" sqref="U37"/>
    </sheetView>
  </sheetViews>
  <sheetFormatPr defaultColWidth="8.875" defaultRowHeight="12.75"/>
  <cols>
    <col min="1" max="1" width="7.125" style="63" customWidth="1"/>
    <col min="2" max="2" width="32.375" style="64" customWidth="1"/>
    <col min="3" max="3" width="12.125" style="65" customWidth="1"/>
    <col min="4" max="4" width="8.875" style="64" hidden="1" customWidth="1"/>
    <col min="5" max="5" width="64.875" style="64" hidden="1" customWidth="1"/>
    <col min="6" max="6" width="25.50390625" style="64" customWidth="1"/>
    <col min="7" max="7" width="11.875" style="66" customWidth="1"/>
    <col min="8" max="8" width="66.50390625" style="66" hidden="1" customWidth="1"/>
    <col min="9" max="14" width="10.875" style="67" customWidth="1"/>
    <col min="15" max="15" width="10.875" style="68" customWidth="1"/>
    <col min="16" max="16384" width="8.875" style="57" customWidth="1"/>
  </cols>
  <sheetData>
    <row r="1" spans="1:15" s="80" customFormat="1" ht="15">
      <c r="A1" s="84" t="s">
        <v>14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s="80" customFormat="1" ht="15.75" thickBo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5" ht="15.75" customHeight="1">
      <c r="A3" s="86" t="s">
        <v>35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7"/>
    </row>
    <row r="4" spans="1:15" ht="15.75" customHeight="1" thickBo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  <row r="5" spans="1:15" ht="207.75" customHeight="1" thickBot="1">
      <c r="A5" s="2" t="s">
        <v>20</v>
      </c>
      <c r="B5" s="4" t="s">
        <v>0</v>
      </c>
      <c r="C5" s="17" t="s">
        <v>10</v>
      </c>
      <c r="D5" s="5" t="s">
        <v>5</v>
      </c>
      <c r="E5" s="4" t="s">
        <v>6</v>
      </c>
      <c r="F5" s="4" t="s">
        <v>7</v>
      </c>
      <c r="G5" s="4" t="s">
        <v>1</v>
      </c>
      <c r="H5" s="12" t="s">
        <v>3</v>
      </c>
      <c r="I5" s="13" t="s">
        <v>87</v>
      </c>
      <c r="J5" s="13" t="s">
        <v>88</v>
      </c>
      <c r="K5" s="13" t="s">
        <v>89</v>
      </c>
      <c r="L5" s="13" t="s">
        <v>90</v>
      </c>
      <c r="M5" s="13" t="s">
        <v>91</v>
      </c>
      <c r="N5" s="13"/>
      <c r="O5" s="14" t="s">
        <v>4</v>
      </c>
    </row>
    <row r="6" spans="1:15" ht="15.75" customHeight="1">
      <c r="A6" s="1"/>
      <c r="B6" s="7" t="s">
        <v>27</v>
      </c>
      <c r="C6" s="20">
        <v>1993</v>
      </c>
      <c r="D6" s="8"/>
      <c r="E6" s="9"/>
      <c r="F6" s="8" t="s">
        <v>60</v>
      </c>
      <c r="G6" s="8" t="s">
        <v>61</v>
      </c>
      <c r="H6" s="11"/>
      <c r="I6" s="47">
        <v>160</v>
      </c>
      <c r="J6" s="47">
        <v>150</v>
      </c>
      <c r="K6" s="47">
        <v>150</v>
      </c>
      <c r="L6" s="47">
        <v>160</v>
      </c>
      <c r="M6" s="3">
        <v>160</v>
      </c>
      <c r="N6" s="3"/>
      <c r="O6" s="15">
        <f aca="true" t="shared" si="0" ref="O6:O31">SUM(I6:N6)</f>
        <v>780</v>
      </c>
    </row>
    <row r="7" spans="1:15" ht="15.75" customHeight="1">
      <c r="A7" s="1"/>
      <c r="B7" s="7" t="s">
        <v>29</v>
      </c>
      <c r="C7" s="20">
        <v>1977</v>
      </c>
      <c r="D7" s="8"/>
      <c r="E7" s="9"/>
      <c r="F7" s="8" t="s">
        <v>8</v>
      </c>
      <c r="G7" s="8" t="s">
        <v>2</v>
      </c>
      <c r="H7" s="11"/>
      <c r="I7" s="47">
        <v>150</v>
      </c>
      <c r="J7" s="47">
        <v>140</v>
      </c>
      <c r="K7" s="47">
        <v>160</v>
      </c>
      <c r="L7" s="47"/>
      <c r="M7" s="3">
        <v>150</v>
      </c>
      <c r="N7" s="3"/>
      <c r="O7" s="15">
        <f t="shared" si="0"/>
        <v>600</v>
      </c>
    </row>
    <row r="8" spans="1:15" ht="15.75" customHeight="1">
      <c r="A8" s="1"/>
      <c r="B8" s="30" t="s">
        <v>34</v>
      </c>
      <c r="C8" s="20">
        <v>1986</v>
      </c>
      <c r="D8" s="8"/>
      <c r="E8" s="9"/>
      <c r="F8" s="8" t="s">
        <v>8</v>
      </c>
      <c r="G8" s="8" t="s">
        <v>2</v>
      </c>
      <c r="H8" s="11"/>
      <c r="I8" s="47"/>
      <c r="J8" s="47">
        <v>130</v>
      </c>
      <c r="K8" s="47">
        <v>130</v>
      </c>
      <c r="L8" s="47">
        <v>130</v>
      </c>
      <c r="M8" s="3">
        <v>140</v>
      </c>
      <c r="N8" s="3"/>
      <c r="O8" s="15">
        <f t="shared" si="0"/>
        <v>530</v>
      </c>
    </row>
    <row r="9" spans="1:15" ht="15.75" customHeight="1">
      <c r="A9" s="1"/>
      <c r="B9" s="7" t="s">
        <v>98</v>
      </c>
      <c r="C9" s="20">
        <v>2002</v>
      </c>
      <c r="D9" s="8"/>
      <c r="E9" s="9"/>
      <c r="F9" s="8" t="s">
        <v>8</v>
      </c>
      <c r="G9" s="8" t="s">
        <v>2</v>
      </c>
      <c r="H9" s="11"/>
      <c r="I9" s="47"/>
      <c r="J9" s="47">
        <v>160</v>
      </c>
      <c r="K9" s="47"/>
      <c r="L9" s="47">
        <v>150</v>
      </c>
      <c r="M9" s="3">
        <v>130</v>
      </c>
      <c r="N9" s="3"/>
      <c r="O9" s="15">
        <f t="shared" si="0"/>
        <v>440</v>
      </c>
    </row>
    <row r="10" spans="1:15" ht="15.75" customHeight="1">
      <c r="A10" s="1"/>
      <c r="B10" s="7" t="s">
        <v>28</v>
      </c>
      <c r="C10" s="20">
        <v>1985</v>
      </c>
      <c r="D10" s="8"/>
      <c r="E10" s="9"/>
      <c r="F10" s="8" t="s">
        <v>8</v>
      </c>
      <c r="G10" s="8" t="s">
        <v>2</v>
      </c>
      <c r="H10" s="11"/>
      <c r="I10" s="47">
        <v>130</v>
      </c>
      <c r="J10" s="47"/>
      <c r="K10" s="47">
        <v>140</v>
      </c>
      <c r="L10" s="47">
        <v>140</v>
      </c>
      <c r="M10" s="3"/>
      <c r="N10" s="3"/>
      <c r="O10" s="15">
        <f t="shared" si="0"/>
        <v>410</v>
      </c>
    </row>
    <row r="11" spans="1:15" ht="15.75" customHeight="1">
      <c r="A11" s="1"/>
      <c r="B11" s="30" t="s">
        <v>31</v>
      </c>
      <c r="C11" s="20">
        <v>2001</v>
      </c>
      <c r="D11" s="8"/>
      <c r="E11" s="9"/>
      <c r="F11" s="8" t="s">
        <v>8</v>
      </c>
      <c r="G11" s="8" t="s">
        <v>2</v>
      </c>
      <c r="H11" s="11"/>
      <c r="I11" s="47">
        <v>140</v>
      </c>
      <c r="J11" s="47"/>
      <c r="K11" s="47"/>
      <c r="L11" s="47"/>
      <c r="M11" s="3">
        <v>120</v>
      </c>
      <c r="N11" s="3"/>
      <c r="O11" s="15">
        <f t="shared" si="0"/>
        <v>260</v>
      </c>
    </row>
    <row r="12" spans="1:15" ht="15.75" customHeight="1">
      <c r="A12" s="1"/>
      <c r="B12" s="7" t="s">
        <v>116</v>
      </c>
      <c r="C12" s="20">
        <v>1992</v>
      </c>
      <c r="D12" s="8"/>
      <c r="E12" s="9"/>
      <c r="F12" s="8" t="s">
        <v>117</v>
      </c>
      <c r="G12" s="8" t="s">
        <v>118</v>
      </c>
      <c r="H12" s="11"/>
      <c r="I12" s="47"/>
      <c r="J12" s="47">
        <v>100</v>
      </c>
      <c r="K12" s="47"/>
      <c r="L12" s="47"/>
      <c r="M12" s="3">
        <v>100</v>
      </c>
      <c r="N12" s="3"/>
      <c r="O12" s="15">
        <f t="shared" si="0"/>
        <v>200</v>
      </c>
    </row>
    <row r="13" spans="1:15" ht="15.75" customHeight="1">
      <c r="A13" s="1"/>
      <c r="B13" s="7" t="s">
        <v>100</v>
      </c>
      <c r="C13" s="20">
        <v>1999</v>
      </c>
      <c r="D13" s="8"/>
      <c r="E13" s="9"/>
      <c r="F13" s="8" t="s">
        <v>8</v>
      </c>
      <c r="G13" s="8" t="s">
        <v>2</v>
      </c>
      <c r="H13" s="11"/>
      <c r="I13" s="47"/>
      <c r="J13" s="47">
        <v>100</v>
      </c>
      <c r="K13" s="47"/>
      <c r="L13" s="47"/>
      <c r="M13" s="3">
        <v>100</v>
      </c>
      <c r="N13" s="3"/>
      <c r="O13" s="15">
        <f t="shared" si="0"/>
        <v>200</v>
      </c>
    </row>
    <row r="14" spans="1:15" ht="15.75" customHeight="1">
      <c r="A14" s="1"/>
      <c r="B14" s="16" t="s">
        <v>33</v>
      </c>
      <c r="C14" s="18" t="s">
        <v>94</v>
      </c>
      <c r="D14" s="23"/>
      <c r="E14" s="42"/>
      <c r="F14" s="23" t="s">
        <v>8</v>
      </c>
      <c r="G14" s="23" t="s">
        <v>2</v>
      </c>
      <c r="H14" s="11"/>
      <c r="I14" s="47"/>
      <c r="J14" s="47"/>
      <c r="K14" s="47">
        <v>120</v>
      </c>
      <c r="L14" s="47"/>
      <c r="M14" s="3"/>
      <c r="N14" s="3"/>
      <c r="O14" s="15">
        <f t="shared" si="0"/>
        <v>120</v>
      </c>
    </row>
    <row r="15" spans="1:15" ht="15.75" customHeight="1">
      <c r="A15" s="1"/>
      <c r="B15" s="30" t="s">
        <v>95</v>
      </c>
      <c r="C15" s="20">
        <v>2002</v>
      </c>
      <c r="D15" s="8"/>
      <c r="E15" s="9"/>
      <c r="F15" s="8" t="s">
        <v>8</v>
      </c>
      <c r="G15" s="8" t="s">
        <v>2</v>
      </c>
      <c r="H15" s="11"/>
      <c r="I15" s="47"/>
      <c r="J15" s="47">
        <v>120</v>
      </c>
      <c r="K15" s="47"/>
      <c r="L15" s="47"/>
      <c r="M15" s="3"/>
      <c r="N15" s="3"/>
      <c r="O15" s="15">
        <f t="shared" si="0"/>
        <v>120</v>
      </c>
    </row>
    <row r="16" spans="1:15" ht="15.75" customHeight="1">
      <c r="A16" s="1"/>
      <c r="B16" s="22" t="s">
        <v>114</v>
      </c>
      <c r="C16" s="20">
        <v>1998</v>
      </c>
      <c r="D16" s="8"/>
      <c r="E16" s="9"/>
      <c r="F16" s="23" t="s">
        <v>60</v>
      </c>
      <c r="G16" s="23" t="s">
        <v>61</v>
      </c>
      <c r="H16" s="11"/>
      <c r="I16" s="47"/>
      <c r="J16" s="47"/>
      <c r="K16" s="47"/>
      <c r="L16" s="47">
        <v>120</v>
      </c>
      <c r="M16" s="3"/>
      <c r="N16" s="3"/>
      <c r="O16" s="15">
        <f t="shared" si="0"/>
        <v>120</v>
      </c>
    </row>
    <row r="17" spans="1:15" ht="15.75" customHeight="1">
      <c r="A17" s="1"/>
      <c r="B17" s="7" t="s">
        <v>99</v>
      </c>
      <c r="C17" s="20">
        <v>1985</v>
      </c>
      <c r="D17" s="8"/>
      <c r="E17" s="9"/>
      <c r="F17" s="23" t="s">
        <v>60</v>
      </c>
      <c r="G17" s="23" t="s">
        <v>61</v>
      </c>
      <c r="H17" s="11"/>
      <c r="I17" s="47"/>
      <c r="J17" s="47"/>
      <c r="K17" s="47"/>
      <c r="L17" s="47">
        <v>120</v>
      </c>
      <c r="M17" s="3"/>
      <c r="N17" s="3"/>
      <c r="O17" s="15">
        <f t="shared" si="0"/>
        <v>120</v>
      </c>
    </row>
    <row r="18" spans="1:15" ht="15.75" customHeight="1">
      <c r="A18" s="58"/>
      <c r="B18" s="24" t="s">
        <v>131</v>
      </c>
      <c r="C18" s="20">
        <v>1983</v>
      </c>
      <c r="D18" s="23"/>
      <c r="E18" s="42"/>
      <c r="F18" s="23" t="s">
        <v>8</v>
      </c>
      <c r="G18" s="23" t="s">
        <v>2</v>
      </c>
      <c r="H18" s="10"/>
      <c r="I18" s="48"/>
      <c r="J18" s="48"/>
      <c r="K18" s="48"/>
      <c r="L18" s="48"/>
      <c r="M18" s="48">
        <v>120</v>
      </c>
      <c r="N18" s="48"/>
      <c r="O18" s="59">
        <f t="shared" si="0"/>
        <v>120</v>
      </c>
    </row>
    <row r="19" spans="1:15" ht="15.75" customHeight="1">
      <c r="A19" s="1"/>
      <c r="B19" s="30" t="s">
        <v>36</v>
      </c>
      <c r="C19" s="20">
        <v>2005</v>
      </c>
      <c r="D19" s="8"/>
      <c r="E19" s="9"/>
      <c r="F19" s="8" t="s">
        <v>8</v>
      </c>
      <c r="G19" s="8" t="s">
        <v>2</v>
      </c>
      <c r="H19" s="11"/>
      <c r="I19" s="47">
        <v>120</v>
      </c>
      <c r="J19" s="47"/>
      <c r="K19" s="47"/>
      <c r="L19" s="47"/>
      <c r="M19" s="3"/>
      <c r="N19" s="3"/>
      <c r="O19" s="15">
        <f t="shared" si="0"/>
        <v>120</v>
      </c>
    </row>
    <row r="20" spans="1:15" ht="15.75" customHeight="1">
      <c r="A20" s="1"/>
      <c r="B20" s="7" t="s">
        <v>9</v>
      </c>
      <c r="C20" s="20"/>
      <c r="D20" s="8"/>
      <c r="E20" s="9"/>
      <c r="F20" s="8" t="s">
        <v>8</v>
      </c>
      <c r="G20" s="8" t="s">
        <v>2</v>
      </c>
      <c r="H20" s="10"/>
      <c r="I20" s="47">
        <v>120</v>
      </c>
      <c r="J20" s="47"/>
      <c r="K20" s="47"/>
      <c r="L20" s="47"/>
      <c r="M20" s="3"/>
      <c r="N20" s="3"/>
      <c r="O20" s="15">
        <f t="shared" si="0"/>
        <v>120</v>
      </c>
    </row>
    <row r="21" spans="1:15" ht="15.75" customHeight="1">
      <c r="A21" s="1"/>
      <c r="B21" s="7" t="s">
        <v>112</v>
      </c>
      <c r="C21" s="20">
        <v>1983</v>
      </c>
      <c r="D21" s="8"/>
      <c r="E21" s="9"/>
      <c r="F21" s="23" t="s">
        <v>60</v>
      </c>
      <c r="G21" s="23" t="s">
        <v>61</v>
      </c>
      <c r="H21" s="11"/>
      <c r="I21" s="47"/>
      <c r="J21" s="47"/>
      <c r="K21" s="47"/>
      <c r="L21" s="47">
        <v>120</v>
      </c>
      <c r="M21" s="3"/>
      <c r="N21" s="3"/>
      <c r="O21" s="15">
        <f t="shared" si="0"/>
        <v>120</v>
      </c>
    </row>
    <row r="22" spans="1:15" ht="15.75" customHeight="1">
      <c r="A22" s="1"/>
      <c r="B22" s="30" t="s">
        <v>97</v>
      </c>
      <c r="C22" s="21">
        <v>1993</v>
      </c>
      <c r="D22" s="6"/>
      <c r="E22" s="6"/>
      <c r="F22" s="8" t="s">
        <v>8</v>
      </c>
      <c r="G22" s="8" t="s">
        <v>2</v>
      </c>
      <c r="H22" s="11"/>
      <c r="I22" s="47"/>
      <c r="J22" s="47">
        <v>120</v>
      </c>
      <c r="K22" s="47"/>
      <c r="L22" s="47"/>
      <c r="M22" s="3"/>
      <c r="N22" s="3"/>
      <c r="O22" s="15">
        <f t="shared" si="0"/>
        <v>120</v>
      </c>
    </row>
    <row r="23" spans="1:15" ht="15.75" customHeight="1">
      <c r="A23" s="1"/>
      <c r="B23" s="7" t="s">
        <v>101</v>
      </c>
      <c r="C23" s="20">
        <v>1985</v>
      </c>
      <c r="D23" s="8"/>
      <c r="E23" s="9"/>
      <c r="F23" s="23" t="s">
        <v>60</v>
      </c>
      <c r="G23" s="23" t="s">
        <v>61</v>
      </c>
      <c r="H23" s="11"/>
      <c r="I23" s="47"/>
      <c r="J23" s="47"/>
      <c r="K23" s="47"/>
      <c r="L23" s="47">
        <v>120</v>
      </c>
      <c r="M23" s="3"/>
      <c r="N23" s="3"/>
      <c r="O23" s="15">
        <f t="shared" si="0"/>
        <v>120</v>
      </c>
    </row>
    <row r="24" spans="1:15" ht="15.75" customHeight="1">
      <c r="A24" s="1"/>
      <c r="B24" s="46" t="s">
        <v>115</v>
      </c>
      <c r="C24" s="20">
        <v>2003</v>
      </c>
      <c r="D24" s="8"/>
      <c r="E24" s="9"/>
      <c r="F24" s="8" t="s">
        <v>8</v>
      </c>
      <c r="G24" s="8" t="s">
        <v>2</v>
      </c>
      <c r="H24" s="11"/>
      <c r="I24" s="47"/>
      <c r="J24" s="47">
        <v>100</v>
      </c>
      <c r="K24" s="47"/>
      <c r="L24" s="47"/>
      <c r="M24" s="3"/>
      <c r="N24" s="3"/>
      <c r="O24" s="15">
        <f t="shared" si="0"/>
        <v>100</v>
      </c>
    </row>
    <row r="25" spans="1:15" ht="15.75" customHeight="1">
      <c r="A25" s="1"/>
      <c r="B25" s="46" t="s">
        <v>130</v>
      </c>
      <c r="C25" s="20">
        <v>1999</v>
      </c>
      <c r="D25" s="8"/>
      <c r="E25" s="9"/>
      <c r="F25" s="8" t="s">
        <v>8</v>
      </c>
      <c r="G25" s="8" t="s">
        <v>2</v>
      </c>
      <c r="H25" s="11"/>
      <c r="I25" s="3"/>
      <c r="J25" s="3"/>
      <c r="K25" s="3"/>
      <c r="L25" s="3"/>
      <c r="M25" s="3">
        <v>100</v>
      </c>
      <c r="N25" s="3"/>
      <c r="O25" s="15">
        <f t="shared" si="0"/>
        <v>100</v>
      </c>
    </row>
    <row r="26" spans="1:15" ht="15.75" customHeight="1">
      <c r="A26" s="1"/>
      <c r="B26" s="7" t="s">
        <v>119</v>
      </c>
      <c r="C26" s="20">
        <v>2000</v>
      </c>
      <c r="D26" s="8"/>
      <c r="E26" s="9"/>
      <c r="F26" s="8" t="s">
        <v>8</v>
      </c>
      <c r="G26" s="8" t="s">
        <v>2</v>
      </c>
      <c r="H26" s="11"/>
      <c r="I26" s="47"/>
      <c r="J26" s="47">
        <v>100</v>
      </c>
      <c r="K26" s="47"/>
      <c r="L26" s="47"/>
      <c r="M26" s="3"/>
      <c r="N26" s="3"/>
      <c r="O26" s="15">
        <f t="shared" si="0"/>
        <v>100</v>
      </c>
    </row>
    <row r="27" spans="1:15" ht="15.75" customHeight="1">
      <c r="A27" s="1"/>
      <c r="B27" s="7" t="s">
        <v>103</v>
      </c>
      <c r="C27" s="20">
        <v>1990</v>
      </c>
      <c r="D27" s="8"/>
      <c r="E27" s="9"/>
      <c r="F27" s="23" t="s">
        <v>60</v>
      </c>
      <c r="G27" s="23" t="s">
        <v>61</v>
      </c>
      <c r="H27" s="11"/>
      <c r="I27" s="47"/>
      <c r="J27" s="47"/>
      <c r="K27" s="47"/>
      <c r="L27" s="47">
        <v>90</v>
      </c>
      <c r="M27" s="3"/>
      <c r="N27" s="3"/>
      <c r="O27" s="15">
        <f t="shared" si="0"/>
        <v>90</v>
      </c>
    </row>
    <row r="28" spans="1:15" ht="15.75" customHeight="1">
      <c r="A28" s="1"/>
      <c r="B28" s="7" t="s">
        <v>106</v>
      </c>
      <c r="C28" s="20">
        <v>1990</v>
      </c>
      <c r="D28" s="8"/>
      <c r="E28" s="9"/>
      <c r="F28" s="23" t="s">
        <v>60</v>
      </c>
      <c r="G28" s="23" t="s">
        <v>61</v>
      </c>
      <c r="H28" s="11"/>
      <c r="I28" s="47"/>
      <c r="J28" s="47"/>
      <c r="K28" s="47"/>
      <c r="L28" s="47">
        <v>90</v>
      </c>
      <c r="M28" s="3"/>
      <c r="N28" s="3"/>
      <c r="O28" s="15">
        <f t="shared" si="0"/>
        <v>90</v>
      </c>
    </row>
    <row r="29" spans="1:15" ht="15.75" customHeight="1">
      <c r="A29" s="1"/>
      <c r="B29" s="46" t="s">
        <v>111</v>
      </c>
      <c r="C29" s="20">
        <v>1990</v>
      </c>
      <c r="D29" s="8"/>
      <c r="E29" s="9"/>
      <c r="F29" s="23" t="s">
        <v>60</v>
      </c>
      <c r="G29" s="23" t="s">
        <v>61</v>
      </c>
      <c r="H29" s="11"/>
      <c r="I29" s="47"/>
      <c r="J29" s="47"/>
      <c r="K29" s="47"/>
      <c r="L29" s="47">
        <v>90</v>
      </c>
      <c r="M29" s="3"/>
      <c r="N29" s="3"/>
      <c r="O29" s="15">
        <f t="shared" si="0"/>
        <v>90</v>
      </c>
    </row>
    <row r="30" spans="1:15" ht="15.75" customHeight="1">
      <c r="A30" s="1"/>
      <c r="B30" s="22" t="s">
        <v>121</v>
      </c>
      <c r="C30" s="20">
        <v>1998</v>
      </c>
      <c r="D30" s="8"/>
      <c r="E30" s="9"/>
      <c r="F30" s="23" t="s">
        <v>60</v>
      </c>
      <c r="G30" s="23" t="s">
        <v>61</v>
      </c>
      <c r="H30" s="11"/>
      <c r="I30" s="47"/>
      <c r="J30" s="47"/>
      <c r="K30" s="47"/>
      <c r="L30" s="47">
        <v>90</v>
      </c>
      <c r="M30" s="3"/>
      <c r="N30" s="3"/>
      <c r="O30" s="15">
        <f t="shared" si="0"/>
        <v>90</v>
      </c>
    </row>
    <row r="31" spans="1:15" ht="15">
      <c r="A31" s="52"/>
      <c r="B31" s="22" t="s">
        <v>120</v>
      </c>
      <c r="C31" s="25">
        <v>1990</v>
      </c>
      <c r="D31" s="26"/>
      <c r="E31" s="27"/>
      <c r="F31" s="29" t="s">
        <v>60</v>
      </c>
      <c r="G31" s="29" t="s">
        <v>61</v>
      </c>
      <c r="H31" s="26"/>
      <c r="I31" s="49"/>
      <c r="J31" s="49"/>
      <c r="K31" s="49"/>
      <c r="L31" s="49">
        <v>90</v>
      </c>
      <c r="M31" s="54"/>
      <c r="N31" s="54"/>
      <c r="O31" s="55">
        <f t="shared" si="0"/>
        <v>90</v>
      </c>
    </row>
    <row r="32" spans="1:15" ht="15">
      <c r="A32" s="60"/>
      <c r="B32" s="24"/>
      <c r="C32" s="61"/>
      <c r="D32" s="24"/>
      <c r="E32" s="24"/>
      <c r="F32" s="24"/>
      <c r="G32" s="28"/>
      <c r="H32" s="28"/>
      <c r="I32" s="50"/>
      <c r="J32" s="50"/>
      <c r="K32" s="50"/>
      <c r="L32" s="50"/>
      <c r="M32" s="50"/>
      <c r="N32" s="50"/>
      <c r="O32" s="62"/>
    </row>
    <row r="33" spans="1:15" ht="15">
      <c r="A33" s="60"/>
      <c r="B33" s="24"/>
      <c r="C33" s="61"/>
      <c r="D33" s="24"/>
      <c r="E33" s="24"/>
      <c r="F33" s="24"/>
      <c r="G33" s="28"/>
      <c r="H33" s="28"/>
      <c r="I33" s="50"/>
      <c r="J33" s="50"/>
      <c r="K33" s="50"/>
      <c r="L33" s="50"/>
      <c r="M33" s="50"/>
      <c r="N33" s="50"/>
      <c r="O33" s="62"/>
    </row>
    <row r="34" spans="1:15" ht="15">
      <c r="A34" s="60"/>
      <c r="B34" s="24"/>
      <c r="C34" s="61"/>
      <c r="D34" s="24"/>
      <c r="E34" s="24"/>
      <c r="F34" s="24"/>
      <c r="G34" s="28"/>
      <c r="H34" s="28"/>
      <c r="I34" s="50"/>
      <c r="J34" s="50"/>
      <c r="K34" s="50"/>
      <c r="L34" s="50"/>
      <c r="M34" s="50"/>
      <c r="N34" s="50"/>
      <c r="O34" s="62"/>
    </row>
    <row r="35" spans="1:15" ht="15">
      <c r="A35" s="60"/>
      <c r="B35" s="24"/>
      <c r="C35" s="61"/>
      <c r="D35" s="24"/>
      <c r="E35" s="24"/>
      <c r="F35" s="24"/>
      <c r="G35" s="28"/>
      <c r="H35" s="28"/>
      <c r="I35" s="50"/>
      <c r="J35" s="50"/>
      <c r="K35" s="50"/>
      <c r="L35" s="50"/>
      <c r="M35" s="50"/>
      <c r="N35" s="50"/>
      <c r="O35" s="62"/>
    </row>
    <row r="36" spans="1:15" ht="15">
      <c r="A36" s="60"/>
      <c r="B36" s="24"/>
      <c r="C36" s="61"/>
      <c r="D36" s="24"/>
      <c r="E36" s="24"/>
      <c r="F36" s="24"/>
      <c r="G36" s="28"/>
      <c r="H36" s="28"/>
      <c r="I36" s="50"/>
      <c r="J36" s="50"/>
      <c r="K36" s="50"/>
      <c r="L36" s="50"/>
      <c r="M36" s="50"/>
      <c r="N36" s="50"/>
      <c r="O36" s="62"/>
    </row>
    <row r="37" spans="1:15" ht="15">
      <c r="A37" s="60"/>
      <c r="B37" s="24"/>
      <c r="C37" s="61"/>
      <c r="D37" s="24"/>
      <c r="E37" s="24"/>
      <c r="F37" s="24"/>
      <c r="G37" s="28"/>
      <c r="H37" s="28"/>
      <c r="I37" s="50"/>
      <c r="J37" s="50"/>
      <c r="K37" s="50"/>
      <c r="L37" s="50"/>
      <c r="M37" s="50"/>
      <c r="N37" s="50"/>
      <c r="O37" s="62"/>
    </row>
    <row r="38" spans="1:15" ht="15">
      <c r="A38" s="60"/>
      <c r="B38" s="24"/>
      <c r="C38" s="61"/>
      <c r="D38" s="24"/>
      <c r="E38" s="24"/>
      <c r="F38" s="24"/>
      <c r="G38" s="28"/>
      <c r="H38" s="28"/>
      <c r="I38" s="50"/>
      <c r="J38" s="50"/>
      <c r="K38" s="50"/>
      <c r="L38" s="50"/>
      <c r="M38" s="50"/>
      <c r="N38" s="50"/>
      <c r="O38" s="62"/>
    </row>
    <row r="39" spans="1:15" ht="15">
      <c r="A39" s="60"/>
      <c r="B39" s="24"/>
      <c r="C39" s="61"/>
      <c r="D39" s="24"/>
      <c r="E39" s="24"/>
      <c r="F39" s="24"/>
      <c r="G39" s="28"/>
      <c r="H39" s="28"/>
      <c r="I39" s="50"/>
      <c r="J39" s="50"/>
      <c r="K39" s="50"/>
      <c r="L39" s="50"/>
      <c r="M39" s="50"/>
      <c r="N39" s="50"/>
      <c r="O39" s="62"/>
    </row>
    <row r="40" spans="1:15" ht="15">
      <c r="A40" s="60"/>
      <c r="B40" s="24"/>
      <c r="C40" s="61"/>
      <c r="D40" s="24"/>
      <c r="E40" s="24"/>
      <c r="F40" s="24"/>
      <c r="G40" s="28"/>
      <c r="H40" s="28"/>
      <c r="I40" s="50"/>
      <c r="J40" s="50"/>
      <c r="K40" s="50"/>
      <c r="L40" s="50"/>
      <c r="M40" s="50"/>
      <c r="N40" s="50"/>
      <c r="O40" s="62"/>
    </row>
    <row r="41" spans="1:15" ht="15">
      <c r="A41" s="60"/>
      <c r="B41" s="24"/>
      <c r="C41" s="61"/>
      <c r="D41" s="24"/>
      <c r="E41" s="24"/>
      <c r="F41" s="24"/>
      <c r="G41" s="28"/>
      <c r="H41" s="28"/>
      <c r="I41" s="50"/>
      <c r="J41" s="50"/>
      <c r="K41" s="50"/>
      <c r="L41" s="50"/>
      <c r="M41" s="50"/>
      <c r="N41" s="50"/>
      <c r="O41" s="62"/>
    </row>
    <row r="42" spans="1:15" ht="15">
      <c r="A42" s="60"/>
      <c r="B42" s="24"/>
      <c r="C42" s="61"/>
      <c r="D42" s="24"/>
      <c r="E42" s="24"/>
      <c r="F42" s="24"/>
      <c r="G42" s="28"/>
      <c r="H42" s="28"/>
      <c r="I42" s="50"/>
      <c r="J42" s="50"/>
      <c r="K42" s="50"/>
      <c r="L42" s="50"/>
      <c r="M42" s="50"/>
      <c r="N42" s="50"/>
      <c r="O42" s="62"/>
    </row>
    <row r="43" spans="1:15" ht="15">
      <c r="A43" s="60"/>
      <c r="B43" s="24"/>
      <c r="C43" s="61"/>
      <c r="D43" s="24"/>
      <c r="E43" s="24"/>
      <c r="F43" s="24"/>
      <c r="G43" s="28"/>
      <c r="H43" s="28"/>
      <c r="I43" s="50"/>
      <c r="J43" s="50"/>
      <c r="K43" s="50"/>
      <c r="L43" s="50"/>
      <c r="M43" s="50"/>
      <c r="N43" s="50"/>
      <c r="O43" s="62"/>
    </row>
    <row r="44" spans="1:15" ht="15">
      <c r="A44" s="60"/>
      <c r="B44" s="24"/>
      <c r="C44" s="61"/>
      <c r="D44" s="24"/>
      <c r="E44" s="24"/>
      <c r="F44" s="24"/>
      <c r="G44" s="28"/>
      <c r="H44" s="28"/>
      <c r="I44" s="50"/>
      <c r="J44" s="50"/>
      <c r="K44" s="50"/>
      <c r="L44" s="50"/>
      <c r="M44" s="50"/>
      <c r="N44" s="50"/>
      <c r="O44" s="62"/>
    </row>
    <row r="45" spans="1:15" ht="15">
      <c r="A45" s="60"/>
      <c r="B45" s="24"/>
      <c r="C45" s="61"/>
      <c r="D45" s="24"/>
      <c r="E45" s="24"/>
      <c r="F45" s="24"/>
      <c r="G45" s="28"/>
      <c r="H45" s="28"/>
      <c r="I45" s="50"/>
      <c r="J45" s="50"/>
      <c r="K45" s="50"/>
      <c r="L45" s="50"/>
      <c r="M45" s="50"/>
      <c r="N45" s="50"/>
      <c r="O45" s="62"/>
    </row>
    <row r="46" spans="1:15" ht="15">
      <c r="A46" s="60"/>
      <c r="B46" s="24"/>
      <c r="C46" s="61"/>
      <c r="D46" s="24"/>
      <c r="E46" s="24"/>
      <c r="F46" s="24"/>
      <c r="G46" s="28"/>
      <c r="H46" s="28"/>
      <c r="I46" s="50"/>
      <c r="J46" s="50"/>
      <c r="K46" s="50"/>
      <c r="L46" s="50"/>
      <c r="M46" s="50"/>
      <c r="N46" s="50"/>
      <c r="O46" s="62"/>
    </row>
    <row r="47" spans="1:15" ht="15">
      <c r="A47" s="60"/>
      <c r="B47" s="24"/>
      <c r="C47" s="61"/>
      <c r="D47" s="24"/>
      <c r="E47" s="24"/>
      <c r="F47" s="24"/>
      <c r="G47" s="28"/>
      <c r="H47" s="28"/>
      <c r="I47" s="50"/>
      <c r="J47" s="50"/>
      <c r="K47" s="50"/>
      <c r="L47" s="50"/>
      <c r="M47" s="50"/>
      <c r="N47" s="50"/>
      <c r="O47" s="62"/>
    </row>
    <row r="48" spans="1:15" ht="15">
      <c r="A48" s="60"/>
      <c r="B48" s="24"/>
      <c r="C48" s="61"/>
      <c r="D48" s="24"/>
      <c r="E48" s="24"/>
      <c r="F48" s="24"/>
      <c r="G48" s="28"/>
      <c r="H48" s="28"/>
      <c r="I48" s="50"/>
      <c r="J48" s="50"/>
      <c r="K48" s="50"/>
      <c r="L48" s="50"/>
      <c r="M48" s="50"/>
      <c r="N48" s="50"/>
      <c r="O48" s="62"/>
    </row>
    <row r="49" spans="1:15" ht="15">
      <c r="A49" s="60"/>
      <c r="B49" s="24"/>
      <c r="C49" s="61"/>
      <c r="D49" s="24"/>
      <c r="E49" s="24"/>
      <c r="F49" s="24"/>
      <c r="G49" s="28"/>
      <c r="H49" s="28"/>
      <c r="I49" s="50"/>
      <c r="J49" s="50"/>
      <c r="K49" s="50"/>
      <c r="L49" s="50"/>
      <c r="M49" s="50"/>
      <c r="N49" s="50"/>
      <c r="O49" s="62"/>
    </row>
    <row r="50" spans="1:15" ht="15">
      <c r="A50" s="60"/>
      <c r="B50" s="24"/>
      <c r="C50" s="61"/>
      <c r="D50" s="24"/>
      <c r="E50" s="24"/>
      <c r="F50" s="24"/>
      <c r="G50" s="28"/>
      <c r="H50" s="28"/>
      <c r="I50" s="50"/>
      <c r="J50" s="50"/>
      <c r="K50" s="50"/>
      <c r="L50" s="50"/>
      <c r="M50" s="50"/>
      <c r="N50" s="50"/>
      <c r="O50" s="62"/>
    </row>
    <row r="51" spans="1:15" ht="15">
      <c r="A51" s="60"/>
      <c r="B51" s="24"/>
      <c r="C51" s="61"/>
      <c r="D51" s="24"/>
      <c r="E51" s="24"/>
      <c r="F51" s="24"/>
      <c r="G51" s="28"/>
      <c r="H51" s="28"/>
      <c r="I51" s="50"/>
      <c r="J51" s="50"/>
      <c r="K51" s="50"/>
      <c r="L51" s="50"/>
      <c r="M51" s="50"/>
      <c r="N51" s="50"/>
      <c r="O51" s="62"/>
    </row>
    <row r="52" spans="1:15" ht="15">
      <c r="A52" s="60"/>
      <c r="B52" s="24"/>
      <c r="C52" s="61"/>
      <c r="D52" s="24"/>
      <c r="E52" s="24"/>
      <c r="F52" s="24"/>
      <c r="G52" s="28"/>
      <c r="H52" s="28"/>
      <c r="I52" s="50"/>
      <c r="J52" s="50"/>
      <c r="K52" s="50"/>
      <c r="L52" s="50"/>
      <c r="M52" s="50"/>
      <c r="N52" s="50"/>
      <c r="O52" s="62"/>
    </row>
    <row r="53" spans="1:15" ht="15">
      <c r="A53" s="60"/>
      <c r="B53" s="24"/>
      <c r="C53" s="61"/>
      <c r="D53" s="24"/>
      <c r="E53" s="24"/>
      <c r="F53" s="24"/>
      <c r="G53" s="28"/>
      <c r="H53" s="28"/>
      <c r="I53" s="50"/>
      <c r="J53" s="50"/>
      <c r="K53" s="50"/>
      <c r="L53" s="50"/>
      <c r="M53" s="50"/>
      <c r="N53" s="50"/>
      <c r="O53" s="62"/>
    </row>
    <row r="54" spans="1:15" ht="15">
      <c r="A54" s="60"/>
      <c r="B54" s="24"/>
      <c r="C54" s="61"/>
      <c r="D54" s="24"/>
      <c r="E54" s="24"/>
      <c r="F54" s="24"/>
      <c r="G54" s="28"/>
      <c r="H54" s="28"/>
      <c r="I54" s="50"/>
      <c r="J54" s="50"/>
      <c r="K54" s="50"/>
      <c r="L54" s="50"/>
      <c r="M54" s="50"/>
      <c r="N54" s="50"/>
      <c r="O54" s="62"/>
    </row>
    <row r="55" spans="1:15" ht="15">
      <c r="A55" s="60"/>
      <c r="B55" s="24"/>
      <c r="C55" s="61"/>
      <c r="D55" s="24"/>
      <c r="E55" s="24"/>
      <c r="F55" s="24"/>
      <c r="G55" s="28"/>
      <c r="H55" s="28"/>
      <c r="I55" s="50"/>
      <c r="J55" s="50"/>
      <c r="K55" s="50"/>
      <c r="L55" s="50"/>
      <c r="M55" s="50"/>
      <c r="N55" s="50"/>
      <c r="O55" s="62"/>
    </row>
  </sheetData>
  <sheetProtection/>
  <autoFilter ref="A5:AS5">
    <sortState ref="A6:AS55">
      <sortCondition descending="1" sortBy="value" ref="O6:O55"/>
    </sortState>
  </autoFilter>
  <mergeCells count="2">
    <mergeCell ref="A1:O2"/>
    <mergeCell ref="A3:O4"/>
  </mergeCells>
  <printOptions/>
  <pageMargins left="0.39" right="0.2" top="0.4" bottom="0.38" header="0.17" footer="0.2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8"/>
  <sheetViews>
    <sheetView zoomScalePageLayoutView="0" workbookViewId="0" topLeftCell="A1">
      <selection activeCell="L20" sqref="L20"/>
    </sheetView>
  </sheetViews>
  <sheetFormatPr defaultColWidth="9.125" defaultRowHeight="12.75"/>
  <cols>
    <col min="1" max="16384" width="9.125" style="74" customWidth="1"/>
  </cols>
  <sheetData>
    <row r="1" spans="2:12" ht="18" thickBot="1">
      <c r="B1" s="90" t="s">
        <v>37</v>
      </c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2:12" ht="15.75" thickBot="1">
      <c r="B2" s="75" t="s">
        <v>38</v>
      </c>
      <c r="C2" s="73">
        <v>1</v>
      </c>
      <c r="D2" s="73">
        <v>2</v>
      </c>
      <c r="E2" s="73">
        <v>3</v>
      </c>
      <c r="F2" s="73">
        <v>4</v>
      </c>
      <c r="G2" s="73">
        <v>5</v>
      </c>
      <c r="H2" s="73">
        <v>6</v>
      </c>
      <c r="I2" s="73" t="s">
        <v>127</v>
      </c>
      <c r="J2" s="73">
        <v>9</v>
      </c>
      <c r="K2" s="73">
        <v>10</v>
      </c>
      <c r="L2" s="73" t="s">
        <v>126</v>
      </c>
    </row>
    <row r="3" spans="2:12" ht="15.75" thickBot="1">
      <c r="B3" s="76" t="s">
        <v>39</v>
      </c>
      <c r="C3" s="77">
        <v>160</v>
      </c>
      <c r="D3" s="77">
        <v>150</v>
      </c>
      <c r="E3" s="77">
        <v>140</v>
      </c>
      <c r="F3" s="77">
        <v>130</v>
      </c>
      <c r="G3" s="77">
        <v>120</v>
      </c>
      <c r="H3" s="77">
        <v>110</v>
      </c>
      <c r="I3" s="77">
        <v>100</v>
      </c>
      <c r="J3" s="77">
        <v>90</v>
      </c>
      <c r="K3" s="77">
        <v>80</v>
      </c>
      <c r="L3" s="77">
        <v>75</v>
      </c>
    </row>
    <row r="4" spans="2:12" ht="15.75" thickBot="1">
      <c r="B4" s="76" t="s">
        <v>38</v>
      </c>
      <c r="C4" s="78" t="s">
        <v>40</v>
      </c>
      <c r="D4" s="78">
        <v>17</v>
      </c>
      <c r="E4" s="78">
        <v>18</v>
      </c>
      <c r="F4" s="78" t="s">
        <v>41</v>
      </c>
      <c r="G4" s="78" t="s">
        <v>42</v>
      </c>
      <c r="H4" s="78" t="s">
        <v>43</v>
      </c>
      <c r="I4" s="78">
        <v>33</v>
      </c>
      <c r="J4" s="78">
        <v>34</v>
      </c>
      <c r="K4" s="78" t="s">
        <v>44</v>
      </c>
      <c r="L4" s="78" t="s">
        <v>45</v>
      </c>
    </row>
    <row r="5" spans="2:12" ht="15.75" thickBot="1">
      <c r="B5" s="76" t="s">
        <v>39</v>
      </c>
      <c r="C5" s="77">
        <v>70</v>
      </c>
      <c r="D5" s="77">
        <v>65</v>
      </c>
      <c r="E5" s="77">
        <v>60</v>
      </c>
      <c r="F5" s="77">
        <v>50</v>
      </c>
      <c r="G5" s="77">
        <v>40</v>
      </c>
      <c r="H5" s="77">
        <v>30</v>
      </c>
      <c r="I5" s="77">
        <v>25</v>
      </c>
      <c r="J5" s="77">
        <v>20</v>
      </c>
      <c r="K5" s="77">
        <v>15</v>
      </c>
      <c r="L5" s="77">
        <v>10</v>
      </c>
    </row>
    <row r="6" ht="12.75">
      <c r="B6" s="79"/>
    </row>
    <row r="8" spans="2:13" ht="15.75" customHeight="1">
      <c r="B8" s="91" t="s">
        <v>47</v>
      </c>
      <c r="C8" s="91"/>
      <c r="D8" s="91"/>
      <c r="E8" s="91"/>
      <c r="F8" s="91"/>
      <c r="G8" s="91"/>
      <c r="H8" s="91"/>
      <c r="I8" s="91"/>
      <c r="J8" s="91"/>
      <c r="K8" s="92" t="s">
        <v>46</v>
      </c>
      <c r="L8" s="92"/>
      <c r="M8" s="92"/>
    </row>
  </sheetData>
  <sheetProtection/>
  <mergeCells count="3">
    <mergeCell ref="B1:L1"/>
    <mergeCell ref="B8:J8"/>
    <mergeCell ref="K8:M8"/>
  </mergeCells>
  <hyperlinks>
    <hyperlink ref="K8:M8" r:id="rId1" display="https://fbmoscow.ru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BcL</dc:creator>
  <cp:keywords/>
  <dc:description/>
  <cp:lastModifiedBy>USEr</cp:lastModifiedBy>
  <cp:lastPrinted>2019-01-27T12:41:41Z</cp:lastPrinted>
  <dcterms:created xsi:type="dcterms:W3CDTF">2017-04-25T11:30:55Z</dcterms:created>
  <dcterms:modified xsi:type="dcterms:W3CDTF">2022-11-15T09:04:34Z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