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215" tabRatio="764" activeTab="0"/>
  </bookViews>
  <sheets>
    <sheet name="Тит-РВ" sheetId="1" r:id="rId1"/>
    <sheet name="СписокСудей" sheetId="2" r:id="rId2"/>
    <sheet name=" СУ_юн" sheetId="3" r:id="rId3"/>
    <sheet name="MS-04" sheetId="4" r:id="rId4"/>
    <sheet name="WS-04" sheetId="5" r:id="rId5"/>
    <sheet name="MS-02" sheetId="6" r:id="rId6"/>
    <sheet name="WS-02" sheetId="7" r:id="rId7"/>
    <sheet name="MS-00" sheetId="8" r:id="rId8"/>
    <sheet name="WS-00" sheetId="9" r:id="rId9"/>
    <sheet name="WD-04" sheetId="10" r:id="rId10"/>
    <sheet name="MD-02" sheetId="11" r:id="rId11"/>
    <sheet name="WD-02" sheetId="12" r:id="rId12"/>
    <sheet name="MD-00" sheetId="13" r:id="rId13"/>
    <sheet name="WD-00 " sheetId="14" r:id="rId14"/>
    <sheet name="XD-04" sheetId="15" r:id="rId15"/>
    <sheet name="XD-02" sheetId="16" r:id="rId16"/>
    <sheet name="XD-00" sheetId="17" r:id="rId17"/>
  </sheets>
  <definedNames>
    <definedName name="_xlnm.Print_Area" localSheetId="2">' СУ_юн'!$A$1:$X$100</definedName>
  </definedNames>
  <calcPr fullCalcOnLoad="1"/>
</workbook>
</file>

<file path=xl/sharedStrings.xml><?xml version="1.0" encoding="utf-8"?>
<sst xmlns="http://schemas.openxmlformats.org/spreadsheetml/2006/main" count="1108" uniqueCount="328">
  <si>
    <t>Национальная федерация бадминтона России</t>
  </si>
  <si>
    <t>№</t>
  </si>
  <si>
    <t>Фамилия, имя</t>
  </si>
  <si>
    <t>Разряд</t>
  </si>
  <si>
    <t>Тренер</t>
  </si>
  <si>
    <t>Город</t>
  </si>
  <si>
    <t xml:space="preserve"> </t>
  </si>
  <si>
    <t>Самарская областная федерация бадминтона</t>
  </si>
  <si>
    <t>б/р</t>
  </si>
  <si>
    <t>Самара</t>
  </si>
  <si>
    <t>Министерство спорта Самарской области</t>
  </si>
  <si>
    <t>Тарутин Никита</t>
  </si>
  <si>
    <t>Пендюхов Максим</t>
  </si>
  <si>
    <t>Шевченко Иван</t>
  </si>
  <si>
    <t>Конов Кирилл</t>
  </si>
  <si>
    <t>Ким Илья</t>
  </si>
  <si>
    <t>Тарутин Юрий</t>
  </si>
  <si>
    <t>Никитин Михаил</t>
  </si>
  <si>
    <t>Маштакова Анастасия</t>
  </si>
  <si>
    <t>Залевская Влада</t>
  </si>
  <si>
    <t>Мурлатова Ангелина</t>
  </si>
  <si>
    <t>Шкатько Галина</t>
  </si>
  <si>
    <t>Карачков А.Н.</t>
  </si>
  <si>
    <t>Гостева Н.Н.</t>
  </si>
  <si>
    <t>1 место</t>
  </si>
  <si>
    <t>СПИСОК УЧАСТНИКОВ</t>
  </si>
  <si>
    <t>Фамилия,имя</t>
  </si>
  <si>
    <t xml:space="preserve">Год </t>
  </si>
  <si>
    <t>Регион</t>
  </si>
  <si>
    <t>рождения</t>
  </si>
  <si>
    <t>САО</t>
  </si>
  <si>
    <t>Уфа</t>
  </si>
  <si>
    <t>БШР</t>
  </si>
  <si>
    <t>Год</t>
  </si>
  <si>
    <t>Пустинская Анастасия</t>
  </si>
  <si>
    <t>Рудакова Валерия</t>
  </si>
  <si>
    <t>Тарасова Елизавета</t>
  </si>
  <si>
    <t>Гл. судья</t>
  </si>
  <si>
    <t>Карачкова Л.Б.</t>
  </si>
  <si>
    <t>Гл. секретарь</t>
  </si>
  <si>
    <t>Заверткин Михаил</t>
  </si>
  <si>
    <t>Липовская Кристина</t>
  </si>
  <si>
    <t>Макин С.М.</t>
  </si>
  <si>
    <t>3 место</t>
  </si>
  <si>
    <t>Всероссийский турнир по бадминтону юношеской серии</t>
  </si>
  <si>
    <t>Открытый Кубок Самарской области</t>
  </si>
  <si>
    <t xml:space="preserve"> «Рождественский волан» по бадминтону </t>
  </si>
  <si>
    <t>Мазитова Эльвира</t>
  </si>
  <si>
    <t>Худякова Ольга</t>
  </si>
  <si>
    <t>Воробьев В.Ю.</t>
  </si>
  <si>
    <t>Классен Алексей</t>
  </si>
  <si>
    <t>Сывенюк Тарас</t>
  </si>
  <si>
    <t>Гильманова Диана</t>
  </si>
  <si>
    <t>Исламов Ф.Ф.</t>
  </si>
  <si>
    <t>ТТР</t>
  </si>
  <si>
    <t>Быкова Ксения</t>
  </si>
  <si>
    <t>Гутко С.Н.</t>
  </si>
  <si>
    <t>НГО</t>
  </si>
  <si>
    <t>Киселев Матвей</t>
  </si>
  <si>
    <t>Лебедев Антон</t>
  </si>
  <si>
    <t>Главный судья</t>
  </si>
  <si>
    <t>Главный секретарь</t>
  </si>
  <si>
    <t xml:space="preserve">Всероссийский турнир по бадминтону </t>
  </si>
  <si>
    <t>"Рождественский волан"</t>
  </si>
  <si>
    <t>5 место</t>
  </si>
  <si>
    <t>Карачков Александр Николаевич</t>
  </si>
  <si>
    <t>Калинин Владимир Федорович</t>
  </si>
  <si>
    <t>Фалилеева Лариса Ивановна</t>
  </si>
  <si>
    <t>Карачкова Людмила Борисовна</t>
  </si>
  <si>
    <t>Сычев Андрей Анатольевич</t>
  </si>
  <si>
    <t>Сычева Татьяна Анатольевна</t>
  </si>
  <si>
    <t>Карпов Антон Сергеевич</t>
  </si>
  <si>
    <t>Алексеев Анатолий Александрович</t>
  </si>
  <si>
    <t>Сычев Анатолий Георгиевич</t>
  </si>
  <si>
    <t>Гугель Леонид Маркович</t>
  </si>
  <si>
    <t>Емельяненко Марина</t>
  </si>
  <si>
    <t>СПИСОК  СУДЕЙ</t>
  </si>
  <si>
    <t>Полстьянов Максим</t>
  </si>
  <si>
    <t>04 января - 07 января  2016 г., г.Самара</t>
  </si>
  <si>
    <t>"YONEX ГРАН-ПРИ - 2015/2016" «Рождественский волан»</t>
  </si>
  <si>
    <t>Юноши до 17 лет (2000-2001 г.р.)</t>
  </si>
  <si>
    <t>Девушки до 17 лет (2000-2001 г.р.)</t>
  </si>
  <si>
    <t>Юноши до 15 лет 2002-2003 г.р.</t>
  </si>
  <si>
    <t>Девушки до 15 лет 2002-2003 г.р.</t>
  </si>
  <si>
    <t>Юноши до 13 лет 2004 г.р. и моложе</t>
  </si>
  <si>
    <t>Девушки до 13 лет 2004 г.р. и моложе</t>
  </si>
  <si>
    <t>Кротова Даша</t>
  </si>
  <si>
    <t>Преснова Даша</t>
  </si>
  <si>
    <t>Федоров Н.А.</t>
  </si>
  <si>
    <t>Ниж.Новгород</t>
  </si>
  <si>
    <t>1юн</t>
  </si>
  <si>
    <t>Махмутова Юлия</t>
  </si>
  <si>
    <t>Диш Софья</t>
  </si>
  <si>
    <t>Шишкина Виктория</t>
  </si>
  <si>
    <t>Соколова Ольга</t>
  </si>
  <si>
    <t>Степанов Ю.Н.</t>
  </si>
  <si>
    <t>Екатеринбург</t>
  </si>
  <si>
    <t>СВО</t>
  </si>
  <si>
    <t>Галиахметова Регина</t>
  </si>
  <si>
    <t>Медведев В.А.</t>
  </si>
  <si>
    <t>Сабинский р-н</t>
  </si>
  <si>
    <t>04-07 января 2016 г., г.Самара</t>
  </si>
  <si>
    <t>Мужская одиночная категория. Юноши 2004 г.р. и моложе.</t>
  </si>
  <si>
    <t>Женская одиночная категория. Девушки 2004 г.р. и моложе.</t>
  </si>
  <si>
    <t>Мужская одиночная категория. Юноши 2002-2003 г.р.</t>
  </si>
  <si>
    <t>Мужская одиночная категория. Юноши 2000-2001 г.р.</t>
  </si>
  <si>
    <t>Женская одиночная категория. Девушки 2000-2001 г.р.</t>
  </si>
  <si>
    <t>Женская парная категория. Девушки 2004 г.р. и моложе</t>
  </si>
  <si>
    <t>Мужская парная категория. Юноши 2000-2001 г.р.</t>
  </si>
  <si>
    <t>Женская парная категория. Девушки 2000-2001 г.р.</t>
  </si>
  <si>
    <t>Мужская парная категория. Юноши 2002-2003 г.р.</t>
  </si>
  <si>
    <t>Женская парная категория. Девушки 2002-2003 г.р.</t>
  </si>
  <si>
    <t>Смешанная парная категория. 2004 г.р. и моложе.</t>
  </si>
  <si>
    <t>Смешанная парная категория. 2000-2001 г.р.</t>
  </si>
  <si>
    <t>Свистунова Елизавета</t>
  </si>
  <si>
    <t>Рудакова САО</t>
  </si>
  <si>
    <t>Худякова САО</t>
  </si>
  <si>
    <t>Галиахметова ТТР</t>
  </si>
  <si>
    <t>Залевская САО</t>
  </si>
  <si>
    <t>Быкова НГО</t>
  </si>
  <si>
    <t>Тарасова САО</t>
  </si>
  <si>
    <t>Рожина САО</t>
  </si>
  <si>
    <t>Соколова СВО</t>
  </si>
  <si>
    <t>Рожина Карина</t>
  </si>
  <si>
    <t xml:space="preserve">Женская одиночная категория. Девушки 2002-2003 г.р. </t>
  </si>
  <si>
    <t>Гильманова БШР</t>
  </si>
  <si>
    <t>Кротова БШР</t>
  </si>
  <si>
    <t>Х</t>
  </si>
  <si>
    <t>Преснова БШР</t>
  </si>
  <si>
    <t>Русина САО</t>
  </si>
  <si>
    <t>Мазитова САО</t>
  </si>
  <si>
    <t>Шишкина САО</t>
  </si>
  <si>
    <t>21-7 21-11</t>
  </si>
  <si>
    <t>Шатерников Никита</t>
  </si>
  <si>
    <t>21-9 21-11</t>
  </si>
  <si>
    <t>Ким САО</t>
  </si>
  <si>
    <t>Сывенюк САО</t>
  </si>
  <si>
    <t>Шатерников САО</t>
  </si>
  <si>
    <t>Никитин САО</t>
  </si>
  <si>
    <t>Тарутин Ю. САО</t>
  </si>
  <si>
    <t>Киселев САО</t>
  </si>
  <si>
    <t>Лебедев САО</t>
  </si>
  <si>
    <t>Классен САО</t>
  </si>
  <si>
    <t>21-8 21-11</t>
  </si>
  <si>
    <t>21-9 21-8</t>
  </si>
  <si>
    <t>21-13 21-10</t>
  </si>
  <si>
    <t>21-6 21-9</t>
  </si>
  <si>
    <t>21-14 21-16</t>
  </si>
  <si>
    <t>Пустинская САО</t>
  </si>
  <si>
    <t>Маштакова САО</t>
  </si>
  <si>
    <t>Шкатько САО</t>
  </si>
  <si>
    <t>Липовская БШР</t>
  </si>
  <si>
    <t>21-11 21-14</t>
  </si>
  <si>
    <t>Шевченко САО</t>
  </si>
  <si>
    <t>Тарутин Н. САО</t>
  </si>
  <si>
    <t>Пендюхов САО</t>
  </si>
  <si>
    <t>21-9 21-6</t>
  </si>
  <si>
    <t>21-6 21-7</t>
  </si>
  <si>
    <t>21-11 21-19</t>
  </si>
  <si>
    <t>21-14 21-13</t>
  </si>
  <si>
    <t>21-17 21-16</t>
  </si>
  <si>
    <t>Келлер Марта</t>
  </si>
  <si>
    <t>2-ю</t>
  </si>
  <si>
    <t>Русина Евгения</t>
  </si>
  <si>
    <t>Конова Татьяна</t>
  </si>
  <si>
    <t>Мартынова Анна</t>
  </si>
  <si>
    <t>13</t>
  </si>
  <si>
    <t>Калимулина Алиса</t>
  </si>
  <si>
    <t>Мазитов Роман</t>
  </si>
  <si>
    <t>Толстопятов Никита</t>
  </si>
  <si>
    <t>Сухин Михаил</t>
  </si>
  <si>
    <t>Прохоров Дмитрий</t>
  </si>
  <si>
    <t>21-5 21-6</t>
  </si>
  <si>
    <t>Морова САО</t>
  </si>
  <si>
    <t>Заболотских САО</t>
  </si>
  <si>
    <t>Махмутова САО</t>
  </si>
  <si>
    <t>Мартынова САО</t>
  </si>
  <si>
    <t>НевероваСАО</t>
  </si>
  <si>
    <t>Титова САО</t>
  </si>
  <si>
    <t>Калимулина САО</t>
  </si>
  <si>
    <t>Диш САО</t>
  </si>
  <si>
    <t>Келлер САО</t>
  </si>
  <si>
    <t>21-15 21-12</t>
  </si>
  <si>
    <t>21-19 21-18</t>
  </si>
  <si>
    <t>21-12 21-14</t>
  </si>
  <si>
    <t>21-14 21-17</t>
  </si>
  <si>
    <t>21-15 21-14</t>
  </si>
  <si>
    <t>21-10 21-12</t>
  </si>
  <si>
    <t>21-14 21-18</t>
  </si>
  <si>
    <t>21-17 21-13</t>
  </si>
  <si>
    <t>21-14 21-15</t>
  </si>
  <si>
    <t>21-12 21-16</t>
  </si>
  <si>
    <t>Ионова САО</t>
  </si>
  <si>
    <t>21-15 21-9</t>
  </si>
  <si>
    <t>21-15 21-19</t>
  </si>
  <si>
    <t>21-17 21-15</t>
  </si>
  <si>
    <t>Толстопятов САО</t>
  </si>
  <si>
    <t>Кочетков САО</t>
  </si>
  <si>
    <t>Клюкин САО</t>
  </si>
  <si>
    <t>Мазитов САО</t>
  </si>
  <si>
    <t>Сухин САО</t>
  </si>
  <si>
    <t>Прохоров САО</t>
  </si>
  <si>
    <t>Конов САО</t>
  </si>
  <si>
    <t>21-18 21-18</t>
  </si>
  <si>
    <t>21-14 21-19</t>
  </si>
  <si>
    <t>21-13 21-18</t>
  </si>
  <si>
    <t>РусинаСАО</t>
  </si>
  <si>
    <t>Неверова САО</t>
  </si>
  <si>
    <t>21-13 21-17</t>
  </si>
  <si>
    <t>21-15 21-11</t>
  </si>
  <si>
    <t>21-15 21-13</t>
  </si>
  <si>
    <t>21-17 21-14</t>
  </si>
  <si>
    <t xml:space="preserve">СухинСАО </t>
  </si>
  <si>
    <t>Кристынш САО</t>
  </si>
  <si>
    <t>21-5 21-4</t>
  </si>
  <si>
    <t>21-9 21-12</t>
  </si>
  <si>
    <t>21-8 21-13</t>
  </si>
  <si>
    <t>21-16 21-18</t>
  </si>
  <si>
    <t>21-4 21-11</t>
  </si>
  <si>
    <t>21-15 21-17</t>
  </si>
  <si>
    <t>Кочетков Евгений</t>
  </si>
  <si>
    <t>Клюкин Владислав</t>
  </si>
  <si>
    <t>Кристынш Денис</t>
  </si>
  <si>
    <t>14</t>
  </si>
  <si>
    <t>15</t>
  </si>
  <si>
    <t>16</t>
  </si>
  <si>
    <t>Неверова Татьяна</t>
  </si>
  <si>
    <t>Титова Дарья</t>
  </si>
  <si>
    <t>Заболотских Полина</t>
  </si>
  <si>
    <t xml:space="preserve">Жданова Анастасия </t>
  </si>
  <si>
    <t>Платонова Анна</t>
  </si>
  <si>
    <t>Драгункина Полина</t>
  </si>
  <si>
    <t xml:space="preserve">Малкина Анастасия </t>
  </si>
  <si>
    <t>Гришин Александр</t>
  </si>
  <si>
    <t>1-ю</t>
  </si>
  <si>
    <t>Гришин САО</t>
  </si>
  <si>
    <t>Тарутин Ю.</t>
  </si>
  <si>
    <t>21-16 21-14</t>
  </si>
  <si>
    <t>21-9 21-13</t>
  </si>
  <si>
    <t>21-2 21-6</t>
  </si>
  <si>
    <t>21-13 21-14</t>
  </si>
  <si>
    <t>Свистунова САО</t>
  </si>
  <si>
    <t>Драгункина САО</t>
  </si>
  <si>
    <t>Малкина САО</t>
  </si>
  <si>
    <t>Платонова САО</t>
  </si>
  <si>
    <t>Жданова САО</t>
  </si>
  <si>
    <t>Мурлатова САО</t>
  </si>
  <si>
    <t>Артищева САО</t>
  </si>
  <si>
    <t>21-5 21-12</t>
  </si>
  <si>
    <t>21-5 21-8</t>
  </si>
  <si>
    <t>21-9 2-11</t>
  </si>
  <si>
    <t>21-19 21-19</t>
  </si>
  <si>
    <t>21-18 21-16</t>
  </si>
  <si>
    <t>21-14 21-12</t>
  </si>
  <si>
    <t>21-19 23-21</t>
  </si>
  <si>
    <t>21-18 21-17</t>
  </si>
  <si>
    <t>21-17 21-18</t>
  </si>
  <si>
    <t xml:space="preserve">Смешанная парная категория. 2002 - 2003 г.р. </t>
  </si>
  <si>
    <t xml:space="preserve">Быкова НГО </t>
  </si>
  <si>
    <t>22-20 21-19</t>
  </si>
  <si>
    <t>21-5 21-9</t>
  </si>
  <si>
    <t>21-17 21-19</t>
  </si>
  <si>
    <t>21-12 21-18</t>
  </si>
  <si>
    <t>21-11 21-16</t>
  </si>
  <si>
    <t>21-18 21-19</t>
  </si>
  <si>
    <t>Кетрушка Максим</t>
  </si>
  <si>
    <t>Кириллов Илья</t>
  </si>
  <si>
    <t>Кузьмин Антон</t>
  </si>
  <si>
    <t>Кузьмин С.</t>
  </si>
  <si>
    <t>Тольятти</t>
  </si>
  <si>
    <t>Грачева Анна</t>
  </si>
  <si>
    <t>Романова Алина</t>
  </si>
  <si>
    <t>Кагарманова Алина</t>
  </si>
  <si>
    <t>Куделева Анастасия</t>
  </si>
  <si>
    <t>Елистратова Анастасия</t>
  </si>
  <si>
    <t>Иванова Татьяна</t>
  </si>
  <si>
    <t>Иванова САО</t>
  </si>
  <si>
    <t>Грачева САО</t>
  </si>
  <si>
    <t>Романова САО</t>
  </si>
  <si>
    <t>Елистратова САО</t>
  </si>
  <si>
    <t>Кагарманова САО</t>
  </si>
  <si>
    <t>Самойлова САО</t>
  </si>
  <si>
    <t>Куделева САО</t>
  </si>
  <si>
    <t>Гафиатуллина САО</t>
  </si>
  <si>
    <t>21-10 21-13</t>
  </si>
  <si>
    <t>21-8 21-10</t>
  </si>
  <si>
    <t>21-19 22-20</t>
  </si>
  <si>
    <t>21-8 21-6</t>
  </si>
  <si>
    <t>21-8 21-9</t>
  </si>
  <si>
    <t>21-9 21-17</t>
  </si>
  <si>
    <t>21-19 21-13</t>
  </si>
  <si>
    <t>Кузьмин САО</t>
  </si>
  <si>
    <t>Кетрушка САО</t>
  </si>
  <si>
    <t>Маликов САО</t>
  </si>
  <si>
    <t>Кириллов САО</t>
  </si>
  <si>
    <t>19-21 21-18 21-17</t>
  </si>
  <si>
    <t>21-5 21-7</t>
  </si>
  <si>
    <t>кагарманова САО</t>
  </si>
  <si>
    <t>21-10 21-9</t>
  </si>
  <si>
    <t>21-5 21-3</t>
  </si>
  <si>
    <t>18-21 22-20 21-16</t>
  </si>
  <si>
    <t>21-19 21-7</t>
  </si>
  <si>
    <t>Шевченко СО</t>
  </si>
  <si>
    <t>21-8 21-12</t>
  </si>
  <si>
    <t>21-10 21-7</t>
  </si>
  <si>
    <t>21-15 21-18</t>
  </si>
  <si>
    <t>Маликов Владислав</t>
  </si>
  <si>
    <t>21-8 21-7</t>
  </si>
  <si>
    <t>21-10 21-8</t>
  </si>
  <si>
    <t>21-18 21-10</t>
  </si>
  <si>
    <t>18-21 21-17 21-10</t>
  </si>
  <si>
    <t>21-18 21-14</t>
  </si>
  <si>
    <t>21-13 21-8</t>
  </si>
  <si>
    <t>Самойлова Ксения</t>
  </si>
  <si>
    <t>Гафиатуллина Амина</t>
  </si>
  <si>
    <t>21-9 25-23</t>
  </si>
  <si>
    <t>Артищева Ульяна</t>
  </si>
  <si>
    <t>2юн</t>
  </si>
  <si>
    <t>21-0 21-0</t>
  </si>
  <si>
    <t>Морова Василиса</t>
  </si>
  <si>
    <t>Ким Анастасия Игоревна</t>
  </si>
  <si>
    <t>Ким Влад Васильевич</t>
  </si>
  <si>
    <t>Ким Василий</t>
  </si>
  <si>
    <t>Залевская Наталия</t>
  </si>
  <si>
    <t>Бутовецкий Александр Романович</t>
  </si>
  <si>
    <t>Кулешов Игорь Борисович (ВК)</t>
  </si>
  <si>
    <t>Варфоломеев Дмитрий Леонидович (ВК)</t>
  </si>
  <si>
    <t>Курышева Ольга Васильевна (ВК)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</si>
</sst>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2"/>
    </font>
    <font>
      <sz val="8"/>
      <name val="Arial Cyr"/>
      <family val="2"/>
    </font>
    <font>
      <sz val="16"/>
      <name val="Arial Cyr"/>
      <family val="2"/>
    </font>
    <font>
      <b/>
      <sz val="14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0"/>
      <name val="Arial Cyr"/>
      <family val="2"/>
    </font>
    <font>
      <sz val="8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sz val="9"/>
      <name val="Verdana"/>
      <family val="2"/>
    </font>
    <font>
      <b/>
      <sz val="16"/>
      <name val="Times New Roman"/>
      <family val="1"/>
    </font>
    <font>
      <sz val="14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27" fillId="0" borderId="10" xfId="0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 horizontal="left"/>
    </xf>
    <xf numFmtId="0" fontId="27" fillId="0" borderId="13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5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27" fillId="0" borderId="16" xfId="0" applyFont="1" applyBorder="1" applyAlignment="1">
      <alignment/>
    </xf>
    <xf numFmtId="0" fontId="27" fillId="0" borderId="17" xfId="0" applyFont="1" applyBorder="1" applyAlignment="1">
      <alignment/>
    </xf>
    <xf numFmtId="0" fontId="27" fillId="0" borderId="17" xfId="0" applyFont="1" applyBorder="1" applyAlignment="1">
      <alignment horizontal="center"/>
    </xf>
    <xf numFmtId="0" fontId="27" fillId="0" borderId="17" xfId="0" applyFont="1" applyBorder="1" applyAlignment="1">
      <alignment horizontal="left"/>
    </xf>
    <xf numFmtId="0" fontId="0" fillId="0" borderId="0" xfId="0" applyBorder="1" applyAlignment="1">
      <alignment/>
    </xf>
    <xf numFmtId="0" fontId="30" fillId="0" borderId="0" xfId="0" applyFont="1" applyAlignment="1">
      <alignment/>
    </xf>
    <xf numFmtId="0" fontId="27" fillId="0" borderId="12" xfId="0" applyFont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7" fillId="0" borderId="13" xfId="0" applyFont="1" applyBorder="1" applyAlignment="1">
      <alignment horizontal="left"/>
    </xf>
    <xf numFmtId="0" fontId="27" fillId="0" borderId="0" xfId="0" applyFont="1" applyFill="1" applyBorder="1" applyAlignment="1">
      <alignment horizontal="left"/>
    </xf>
    <xf numFmtId="0" fontId="27" fillId="0" borderId="1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27" fillId="0" borderId="18" xfId="0" applyFont="1" applyBorder="1" applyAlignment="1">
      <alignment horizontal="center"/>
    </xf>
    <xf numFmtId="0" fontId="32" fillId="0" borderId="13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8" xfId="0" applyFont="1" applyBorder="1" applyAlignment="1">
      <alignment/>
    </xf>
    <xf numFmtId="0" fontId="26" fillId="0" borderId="16" xfId="0" applyFont="1" applyBorder="1" applyAlignment="1">
      <alignment/>
    </xf>
    <xf numFmtId="0" fontId="27" fillId="0" borderId="19" xfId="0" applyFont="1" applyBorder="1" applyAlignment="1">
      <alignment/>
    </xf>
    <xf numFmtId="0" fontId="27" fillId="0" borderId="0" xfId="0" applyFont="1" applyAlignment="1">
      <alignment horizontal="right"/>
    </xf>
    <xf numFmtId="0" fontId="26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27" fillId="0" borderId="11" xfId="0" applyFont="1" applyBorder="1" applyAlignment="1">
      <alignment horizontal="left"/>
    </xf>
    <xf numFmtId="0" fontId="26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0" fillId="0" borderId="0" xfId="0" applyAlignment="1">
      <alignment horizontal="left"/>
    </xf>
    <xf numFmtId="0" fontId="23" fillId="0" borderId="0" xfId="0" applyFont="1" applyBorder="1" applyAlignment="1">
      <alignment horizontal="center" vertical="top" wrapText="1"/>
    </xf>
    <xf numFmtId="0" fontId="34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 vertical="top"/>
    </xf>
    <xf numFmtId="0" fontId="0" fillId="0" borderId="13" xfId="0" applyBorder="1" applyAlignment="1">
      <alignment/>
    </xf>
    <xf numFmtId="0" fontId="26" fillId="0" borderId="13" xfId="0" applyFont="1" applyBorder="1" applyAlignment="1">
      <alignment horizontal="left"/>
    </xf>
    <xf numFmtId="0" fontId="27" fillId="0" borderId="15" xfId="0" applyFont="1" applyBorder="1" applyAlignment="1">
      <alignment horizontal="left"/>
    </xf>
    <xf numFmtId="0" fontId="27" fillId="0" borderId="16" xfId="0" applyFont="1" applyBorder="1" applyAlignment="1">
      <alignment horizontal="left"/>
    </xf>
    <xf numFmtId="0" fontId="32" fillId="0" borderId="13" xfId="0" applyFont="1" applyBorder="1" applyAlignment="1">
      <alignment horizontal="left"/>
    </xf>
    <xf numFmtId="0" fontId="27" fillId="0" borderId="19" xfId="0" applyFont="1" applyBorder="1" applyAlignment="1">
      <alignment horizontal="left"/>
    </xf>
    <xf numFmtId="0" fontId="0" fillId="0" borderId="18" xfId="0" applyBorder="1" applyAlignment="1">
      <alignment/>
    </xf>
    <xf numFmtId="0" fontId="27" fillId="0" borderId="18" xfId="0" applyFont="1" applyBorder="1" applyAlignment="1">
      <alignment horizontal="left"/>
    </xf>
    <xf numFmtId="0" fontId="26" fillId="0" borderId="15" xfId="0" applyFont="1" applyBorder="1" applyAlignment="1">
      <alignment/>
    </xf>
    <xf numFmtId="0" fontId="27" fillId="0" borderId="0" xfId="0" applyFont="1" applyBorder="1" applyAlignment="1">
      <alignment horizontal="right"/>
    </xf>
    <xf numFmtId="0" fontId="33" fillId="0" borderId="0" xfId="0" applyFont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0" fontId="34" fillId="0" borderId="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1</xdr:col>
      <xdr:colOff>171450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8572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838200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838200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0</xdr:col>
      <xdr:colOff>838200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810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114300</xdr:rowOff>
    </xdr:from>
    <xdr:to>
      <xdr:col>1</xdr:col>
      <xdr:colOff>466725</xdr:colOff>
      <xdr:row>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14300"/>
          <a:ext cx="9239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9525</xdr:rowOff>
    </xdr:from>
    <xdr:to>
      <xdr:col>1</xdr:col>
      <xdr:colOff>981075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9525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19050</xdr:rowOff>
    </xdr:from>
    <xdr:to>
      <xdr:col>1</xdr:col>
      <xdr:colOff>981075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9050"/>
          <a:ext cx="7810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E54"/>
  <sheetViews>
    <sheetView tabSelected="1" zoomScalePageLayoutView="0" workbookViewId="0" topLeftCell="A1">
      <selection activeCell="G25" sqref="G25"/>
    </sheetView>
  </sheetViews>
  <sheetFormatPr defaultColWidth="9.00390625" defaultRowHeight="12.75"/>
  <sheetData>
    <row r="1" ht="15">
      <c r="E1" s="3" t="s">
        <v>0</v>
      </c>
    </row>
    <row r="2" ht="15">
      <c r="E2" s="3" t="s">
        <v>10</v>
      </c>
    </row>
    <row r="3" ht="15">
      <c r="E3" s="3" t="s">
        <v>7</v>
      </c>
    </row>
    <row r="20" ht="20.25">
      <c r="E20" s="78" t="s">
        <v>44</v>
      </c>
    </row>
    <row r="21" ht="20.25">
      <c r="E21" s="78" t="s">
        <v>79</v>
      </c>
    </row>
    <row r="54" ht="15">
      <c r="E54" s="3" t="s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A45" sqref="A45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0" customFormat="1" ht="15">
      <c r="A1" s="19"/>
      <c r="C1" s="21" t="s">
        <v>62</v>
      </c>
      <c r="I1" s="22"/>
      <c r="J1" s="22"/>
    </row>
    <row r="2" spans="1:11" s="20" customFormat="1" ht="19.5">
      <c r="A2" s="19"/>
      <c r="B2" s="23"/>
      <c r="C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C3" s="24" t="s">
        <v>101</v>
      </c>
      <c r="I3" s="22"/>
      <c r="J3" s="22"/>
    </row>
    <row r="4" spans="1:10" s="20" customFormat="1" ht="12.75">
      <c r="A4" s="19"/>
      <c r="C4" s="43" t="s">
        <v>107</v>
      </c>
      <c r="I4" s="22"/>
      <c r="J4" s="22"/>
    </row>
    <row r="5" spans="1:10" s="20" customFormat="1" ht="12.75">
      <c r="A5" s="19"/>
      <c r="C5" s="43"/>
      <c r="I5" s="22"/>
      <c r="J5" s="22"/>
    </row>
    <row r="6" s="20" customFormat="1" ht="12.75">
      <c r="A6" s="19"/>
    </row>
    <row r="7" spans="1:2" s="20" customFormat="1" ht="12.75">
      <c r="A7" s="19"/>
      <c r="B7" s="35"/>
    </row>
    <row r="8" spans="1:5" s="20" customFormat="1" ht="12.75">
      <c r="A8" s="19"/>
      <c r="B8" s="49" t="s">
        <v>125</v>
      </c>
      <c r="C8" s="62"/>
      <c r="D8" s="62"/>
      <c r="E8" s="62"/>
    </row>
    <row r="9" spans="1:5" s="20" customFormat="1" ht="12.75">
      <c r="A9" s="19"/>
      <c r="B9" s="41" t="s">
        <v>126</v>
      </c>
      <c r="C9" s="62"/>
      <c r="D9" s="62"/>
      <c r="E9" s="62"/>
    </row>
    <row r="10" spans="1:5" s="20" customFormat="1" ht="12.75">
      <c r="A10" s="19"/>
      <c r="B10" s="48"/>
      <c r="C10" s="49" t="s">
        <v>125</v>
      </c>
      <c r="D10" s="62"/>
      <c r="E10" s="62"/>
    </row>
    <row r="11" spans="1:5" s="20" customFormat="1" ht="12.75">
      <c r="A11" s="19"/>
      <c r="B11" s="49"/>
      <c r="C11" s="60" t="s">
        <v>126</v>
      </c>
      <c r="D11" s="62"/>
      <c r="E11" s="62"/>
    </row>
    <row r="12" spans="1:5" s="20" customFormat="1" ht="12.75">
      <c r="A12" s="19"/>
      <c r="B12" s="62" t="s">
        <v>192</v>
      </c>
      <c r="C12" s="46" t="s">
        <v>208</v>
      </c>
      <c r="D12" s="46"/>
      <c r="E12" s="62"/>
    </row>
    <row r="13" spans="1:5" s="20" customFormat="1" ht="12.75">
      <c r="A13" s="19"/>
      <c r="B13" s="29" t="s">
        <v>176</v>
      </c>
      <c r="C13" s="46"/>
      <c r="D13" s="46"/>
      <c r="E13" s="62"/>
    </row>
    <row r="14" spans="1:5" s="20" customFormat="1" ht="12.75">
      <c r="A14" s="19"/>
      <c r="B14" s="49"/>
      <c r="C14" s="62"/>
      <c r="D14" s="46" t="s">
        <v>125</v>
      </c>
      <c r="E14" s="62"/>
    </row>
    <row r="15" spans="1:5" s="20" customFormat="1" ht="12.75">
      <c r="A15" s="19"/>
      <c r="B15" s="49"/>
      <c r="C15" s="62"/>
      <c r="D15" s="60" t="s">
        <v>126</v>
      </c>
      <c r="E15" s="62"/>
    </row>
    <row r="16" spans="1:5" s="20" customFormat="1" ht="12.75">
      <c r="A16" s="19"/>
      <c r="B16" s="49" t="s">
        <v>180</v>
      </c>
      <c r="C16" s="62"/>
      <c r="D16" s="46" t="s">
        <v>210</v>
      </c>
      <c r="E16" s="46"/>
    </row>
    <row r="17" spans="1:5" s="20" customFormat="1" ht="12.75">
      <c r="A17" s="19"/>
      <c r="B17" s="41" t="s">
        <v>175</v>
      </c>
      <c r="C17" s="62"/>
      <c r="D17" s="46"/>
      <c r="E17" s="46"/>
    </row>
    <row r="18" spans="1:5" s="20" customFormat="1" ht="12.75">
      <c r="A18" s="19"/>
      <c r="B18" s="49"/>
      <c r="C18" s="49" t="s">
        <v>180</v>
      </c>
      <c r="D18" s="46"/>
      <c r="E18" s="46"/>
    </row>
    <row r="19" spans="1:5" s="20" customFormat="1" ht="12.75">
      <c r="A19" s="19"/>
      <c r="B19" s="49"/>
      <c r="C19" s="41" t="s">
        <v>175</v>
      </c>
      <c r="D19" s="46"/>
      <c r="E19" s="46"/>
    </row>
    <row r="20" spans="1:5" s="20" customFormat="1" ht="12.75">
      <c r="A20" s="19"/>
      <c r="B20" s="49" t="s">
        <v>181</v>
      </c>
      <c r="C20" s="46" t="s">
        <v>204</v>
      </c>
      <c r="D20" s="62"/>
      <c r="E20" s="46"/>
    </row>
    <row r="21" spans="1:6" s="20" customFormat="1" ht="12.75">
      <c r="A21" s="19"/>
      <c r="B21" s="29" t="s">
        <v>173</v>
      </c>
      <c r="C21" s="62"/>
      <c r="D21" s="62"/>
      <c r="E21" s="46"/>
      <c r="F21" s="20" t="s">
        <v>24</v>
      </c>
    </row>
    <row r="22" spans="1:5" s="20" customFormat="1" ht="12.75">
      <c r="A22" s="19"/>
      <c r="B22" s="49"/>
      <c r="C22" s="62"/>
      <c r="D22" s="62"/>
      <c r="E22" s="46" t="s">
        <v>125</v>
      </c>
    </row>
    <row r="23" spans="1:5" s="20" customFormat="1" ht="12.75">
      <c r="A23" s="19"/>
      <c r="B23" s="49"/>
      <c r="C23" s="62"/>
      <c r="D23" s="62"/>
      <c r="E23" s="60" t="s">
        <v>126</v>
      </c>
    </row>
    <row r="24" spans="1:5" s="20" customFormat="1" ht="12.75">
      <c r="A24" s="19"/>
      <c r="B24" s="49" t="s">
        <v>206</v>
      </c>
      <c r="C24" s="62"/>
      <c r="D24" s="70"/>
      <c r="E24" s="71" t="s">
        <v>186</v>
      </c>
    </row>
    <row r="25" spans="1:5" s="20" customFormat="1" ht="12.75">
      <c r="A25" s="19"/>
      <c r="B25" s="41" t="s">
        <v>131</v>
      </c>
      <c r="C25" s="62"/>
      <c r="D25" s="62"/>
      <c r="E25" s="46"/>
    </row>
    <row r="26" spans="1:5" s="20" customFormat="1" ht="12.75">
      <c r="A26" s="19"/>
      <c r="B26" s="49"/>
      <c r="C26" s="49" t="s">
        <v>206</v>
      </c>
      <c r="D26" s="62"/>
      <c r="E26" s="46"/>
    </row>
    <row r="27" spans="1:5" s="20" customFormat="1" ht="12.75">
      <c r="A27" s="19"/>
      <c r="B27" s="49"/>
      <c r="C27" s="41" t="s">
        <v>131</v>
      </c>
      <c r="D27" s="62"/>
      <c r="E27" s="46"/>
    </row>
    <row r="28" spans="1:5" s="20" customFormat="1" ht="12.75">
      <c r="A28" s="19"/>
      <c r="B28" s="49" t="s">
        <v>179</v>
      </c>
      <c r="C28" s="69" t="s">
        <v>209</v>
      </c>
      <c r="D28" s="46"/>
      <c r="E28" s="46"/>
    </row>
    <row r="29" spans="1:5" s="20" customFormat="1" ht="12.75">
      <c r="A29" s="19"/>
      <c r="B29" s="41" t="s">
        <v>207</v>
      </c>
      <c r="C29" s="46"/>
      <c r="D29" s="46"/>
      <c r="E29" s="46"/>
    </row>
    <row r="30" spans="1:5" s="20" customFormat="1" ht="12.75">
      <c r="A30" s="19"/>
      <c r="B30" s="49"/>
      <c r="C30" s="62"/>
      <c r="D30" s="73" t="s">
        <v>130</v>
      </c>
      <c r="E30" s="46"/>
    </row>
    <row r="31" spans="1:5" s="20" customFormat="1" ht="12.75">
      <c r="A31" s="19"/>
      <c r="B31" s="49"/>
      <c r="C31" s="62"/>
      <c r="D31" s="45" t="s">
        <v>128</v>
      </c>
      <c r="E31" s="46"/>
    </row>
    <row r="32" spans="1:5" s="20" customFormat="1" ht="12.75">
      <c r="A32" s="19"/>
      <c r="B32" s="49" t="s">
        <v>178</v>
      </c>
      <c r="C32" s="62"/>
      <c r="D32" s="72" t="s">
        <v>147</v>
      </c>
      <c r="E32" s="49"/>
    </row>
    <row r="33" spans="1:5" s="20" customFormat="1" ht="12.75">
      <c r="A33" s="19"/>
      <c r="B33" s="41" t="s">
        <v>174</v>
      </c>
      <c r="C33" s="62"/>
      <c r="D33" s="46"/>
      <c r="E33" s="49"/>
    </row>
    <row r="34" spans="1:5" s="20" customFormat="1" ht="12.75">
      <c r="A34" s="19"/>
      <c r="B34" s="49"/>
      <c r="C34" s="73" t="s">
        <v>130</v>
      </c>
      <c r="D34" s="46"/>
      <c r="E34" s="49"/>
    </row>
    <row r="35" spans="1:5" s="20" customFormat="1" ht="12.75">
      <c r="A35" s="19"/>
      <c r="B35" s="49"/>
      <c r="C35" s="45" t="s">
        <v>128</v>
      </c>
      <c r="D35" s="46"/>
      <c r="E35" s="49"/>
    </row>
    <row r="36" spans="1:5" s="20" customFormat="1" ht="12.75">
      <c r="A36" s="19"/>
      <c r="B36" s="49" t="s">
        <v>130</v>
      </c>
      <c r="C36" s="46" t="s">
        <v>146</v>
      </c>
      <c r="D36" s="62"/>
      <c r="E36" s="62"/>
    </row>
    <row r="37" spans="1:5" s="20" customFormat="1" ht="12.75">
      <c r="A37" s="19"/>
      <c r="B37" s="62" t="s">
        <v>128</v>
      </c>
      <c r="C37" s="46"/>
      <c r="D37" s="62"/>
      <c r="E37" s="62"/>
    </row>
    <row r="38" spans="1:7" s="20" customFormat="1" ht="12.75">
      <c r="A38" s="19"/>
      <c r="B38" s="50"/>
      <c r="C38" s="35"/>
      <c r="D38" s="49" t="s">
        <v>206</v>
      </c>
      <c r="G38" s="35"/>
    </row>
    <row r="39" spans="1:7" s="20" customFormat="1" ht="12.75">
      <c r="A39" s="19"/>
      <c r="B39" s="52"/>
      <c r="C39" s="35"/>
      <c r="D39" s="41" t="s">
        <v>131</v>
      </c>
      <c r="F39" s="20" t="s">
        <v>43</v>
      </c>
      <c r="G39" s="35"/>
    </row>
    <row r="40" spans="4:5" ht="12.75">
      <c r="D40" s="58"/>
      <c r="E40" s="49" t="s">
        <v>206</v>
      </c>
    </row>
    <row r="41" spans="4:5" ht="12.75">
      <c r="D41" s="59"/>
      <c r="E41" s="41" t="s">
        <v>131</v>
      </c>
    </row>
    <row r="42" spans="4:5" ht="12.75">
      <c r="D42" s="70" t="s">
        <v>180</v>
      </c>
      <c r="E42" s="74" t="s">
        <v>211</v>
      </c>
    </row>
    <row r="43" ht="12.75">
      <c r="D43" s="29" t="s">
        <v>175</v>
      </c>
    </row>
    <row r="48" spans="1:5" s="20" customFormat="1" ht="12.75">
      <c r="A48" s="19"/>
      <c r="B48" s="20" t="s">
        <v>60</v>
      </c>
      <c r="E48" s="20" t="s">
        <v>38</v>
      </c>
    </row>
    <row r="49" s="20" customFormat="1" ht="12.75">
      <c r="A49" s="19"/>
    </row>
    <row r="50" spans="2:5" ht="12.75">
      <c r="B50" s="20" t="s">
        <v>61</v>
      </c>
      <c r="C50" s="20"/>
      <c r="D50" s="20"/>
      <c r="E50" s="20" t="s">
        <v>22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24" sqref="F24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0" customFormat="1" ht="15">
      <c r="A1" s="19"/>
      <c r="C1" s="21" t="s">
        <v>62</v>
      </c>
      <c r="I1" s="22"/>
      <c r="J1" s="22"/>
    </row>
    <row r="2" spans="1:11" s="20" customFormat="1" ht="19.5">
      <c r="A2" s="19"/>
      <c r="B2" s="23"/>
      <c r="C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C3" s="24" t="s">
        <v>101</v>
      </c>
      <c r="I3" s="22"/>
      <c r="J3" s="22"/>
    </row>
    <row r="4" spans="1:10" s="20" customFormat="1" ht="12.75">
      <c r="A4" s="19"/>
      <c r="C4" s="43" t="s">
        <v>110</v>
      </c>
      <c r="I4" s="22"/>
      <c r="J4" s="22"/>
    </row>
    <row r="5" spans="1:10" s="20" customFormat="1" ht="12.75">
      <c r="A5" s="19"/>
      <c r="C5" s="43"/>
      <c r="I5" s="22"/>
      <c r="J5" s="22"/>
    </row>
    <row r="6" spans="1:2" s="20" customFormat="1" ht="12.75">
      <c r="A6" s="19"/>
      <c r="B6" s="35"/>
    </row>
    <row r="7" spans="1:3" s="20" customFormat="1" ht="12.75">
      <c r="A7" s="19"/>
      <c r="B7" s="49"/>
      <c r="C7" s="35"/>
    </row>
    <row r="8" spans="1:3" s="20" customFormat="1" ht="12.75">
      <c r="A8" s="19"/>
      <c r="B8" s="35" t="s">
        <v>139</v>
      </c>
      <c r="C8" s="35"/>
    </row>
    <row r="9" spans="1:2" s="20" customFormat="1" ht="12.75">
      <c r="A9" s="19"/>
      <c r="B9" s="39" t="s">
        <v>142</v>
      </c>
    </row>
    <row r="10" spans="1:3" s="20" customFormat="1" ht="12.75">
      <c r="A10" s="19"/>
      <c r="B10" s="49"/>
      <c r="C10" s="30" t="s">
        <v>139</v>
      </c>
    </row>
    <row r="11" spans="1:3" s="20" customFormat="1" ht="12.75">
      <c r="A11" s="19"/>
      <c r="B11" s="35"/>
      <c r="C11" s="28" t="s">
        <v>142</v>
      </c>
    </row>
    <row r="12" spans="1:4" s="20" customFormat="1" ht="12.75">
      <c r="A12" s="19"/>
      <c r="B12" s="35" t="s">
        <v>136</v>
      </c>
      <c r="C12" s="30" t="s">
        <v>134</v>
      </c>
      <c r="D12" s="30"/>
    </row>
    <row r="13" spans="1:5" s="20" customFormat="1" ht="12.75">
      <c r="A13" s="19"/>
      <c r="B13" s="33" t="s">
        <v>141</v>
      </c>
      <c r="C13" s="30"/>
      <c r="D13" s="30"/>
      <c r="E13" s="20" t="s">
        <v>24</v>
      </c>
    </row>
    <row r="14" spans="1:5" s="20" customFormat="1" ht="12.75">
      <c r="A14" s="19"/>
      <c r="B14" s="35"/>
      <c r="D14" s="30" t="s">
        <v>139</v>
      </c>
      <c r="E14" s="35"/>
    </row>
    <row r="15" spans="1:5" s="20" customFormat="1" ht="12.75">
      <c r="A15" s="19"/>
      <c r="B15" s="35"/>
      <c r="D15" s="28" t="s">
        <v>142</v>
      </c>
      <c r="E15" s="35"/>
    </row>
    <row r="16" spans="1:5" s="20" customFormat="1" ht="12.75">
      <c r="A16" s="19"/>
      <c r="B16" s="35" t="s">
        <v>137</v>
      </c>
      <c r="D16" s="30" t="s">
        <v>147</v>
      </c>
      <c r="E16" s="35"/>
    </row>
    <row r="17" spans="1:6" s="20" customFormat="1" ht="12.75">
      <c r="A17" s="19"/>
      <c r="B17" s="39" t="s">
        <v>138</v>
      </c>
      <c r="D17" s="30"/>
      <c r="E17" s="35"/>
      <c r="F17" s="35" t="s">
        <v>137</v>
      </c>
    </row>
    <row r="18" spans="1:8" s="20" customFormat="1" ht="12.75">
      <c r="A18" s="19"/>
      <c r="B18" s="49"/>
      <c r="C18" s="55" t="s">
        <v>140</v>
      </c>
      <c r="D18" s="30"/>
      <c r="E18" s="35"/>
      <c r="F18" s="39" t="s">
        <v>138</v>
      </c>
      <c r="H18" s="20" t="s">
        <v>43</v>
      </c>
    </row>
    <row r="19" spans="1:7" s="20" customFormat="1" ht="12.75">
      <c r="A19" s="19"/>
      <c r="B19" s="35"/>
      <c r="C19" s="32" t="s">
        <v>235</v>
      </c>
      <c r="D19" s="30"/>
      <c r="E19" s="35"/>
      <c r="F19" s="49"/>
      <c r="G19" s="30" t="s">
        <v>137</v>
      </c>
    </row>
    <row r="20" spans="1:7" s="20" customFormat="1" ht="12.75">
      <c r="A20" s="19"/>
      <c r="B20" s="35" t="s">
        <v>140</v>
      </c>
      <c r="C20" s="30" t="s">
        <v>189</v>
      </c>
      <c r="E20" s="35"/>
      <c r="F20" s="35"/>
      <c r="G20" s="28" t="s">
        <v>138</v>
      </c>
    </row>
    <row r="21" spans="1:7" s="20" customFormat="1" ht="12.75">
      <c r="A21" s="19"/>
      <c r="B21" s="33" t="s">
        <v>235</v>
      </c>
      <c r="C21" s="30"/>
      <c r="E21" s="35"/>
      <c r="F21" s="35" t="s">
        <v>136</v>
      </c>
      <c r="G21" s="30" t="s">
        <v>256</v>
      </c>
    </row>
    <row r="22" spans="1:7" s="20" customFormat="1" ht="12.75">
      <c r="A22" s="19"/>
      <c r="B22" s="35"/>
      <c r="C22" s="35"/>
      <c r="E22" s="35"/>
      <c r="F22" s="33" t="s">
        <v>141</v>
      </c>
      <c r="G22" s="30"/>
    </row>
    <row r="23" spans="1:5" s="20" customFormat="1" ht="12.75">
      <c r="A23" s="19"/>
      <c r="B23" s="35"/>
      <c r="C23" s="35"/>
      <c r="E23" s="35"/>
    </row>
    <row r="24" spans="1:3" s="20" customFormat="1" ht="12.75">
      <c r="A24" s="19"/>
      <c r="B24" s="35"/>
      <c r="C24" s="35"/>
    </row>
    <row r="25" spans="1:3" s="20" customFormat="1" ht="12.75">
      <c r="A25" s="19"/>
      <c r="B25" s="35"/>
      <c r="C25" s="35"/>
    </row>
    <row r="28" spans="1:5" s="20" customFormat="1" ht="12.75">
      <c r="A28" s="19"/>
      <c r="B28" s="20" t="s">
        <v>60</v>
      </c>
      <c r="E28" s="20" t="s">
        <v>38</v>
      </c>
    </row>
    <row r="29" s="20" customFormat="1" ht="12.75">
      <c r="A29" s="19"/>
    </row>
    <row r="30" spans="2:5" ht="12.75">
      <c r="B30" s="20" t="s">
        <v>61</v>
      </c>
      <c r="C30" s="20"/>
      <c r="D30" s="20"/>
      <c r="E30" s="20" t="s">
        <v>22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E22" sqref="E22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0" customFormat="1" ht="15">
      <c r="A1" s="19"/>
      <c r="C1" s="21" t="s">
        <v>62</v>
      </c>
      <c r="I1" s="22"/>
      <c r="J1" s="22"/>
    </row>
    <row r="2" spans="1:11" s="20" customFormat="1" ht="19.5">
      <c r="A2" s="19"/>
      <c r="B2" s="23"/>
      <c r="C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C3" s="24" t="s">
        <v>101</v>
      </c>
      <c r="I3" s="22"/>
      <c r="J3" s="22"/>
    </row>
    <row r="4" spans="1:10" s="20" customFormat="1" ht="12.75">
      <c r="A4" s="19"/>
      <c r="C4" s="43" t="s">
        <v>111</v>
      </c>
      <c r="I4" s="22"/>
      <c r="J4" s="22"/>
    </row>
    <row r="5" spans="1:10" s="20" customFormat="1" ht="12.75">
      <c r="A5" s="19"/>
      <c r="C5" s="43"/>
      <c r="I5" s="22"/>
      <c r="J5" s="22"/>
    </row>
    <row r="6" spans="1:2" s="20" customFormat="1" ht="12.75">
      <c r="A6" s="19"/>
      <c r="B6" s="35" t="s">
        <v>119</v>
      </c>
    </row>
    <row r="7" spans="1:2" s="20" customFormat="1" ht="12.75">
      <c r="A7" s="19"/>
      <c r="B7" s="39" t="s">
        <v>242</v>
      </c>
    </row>
    <row r="8" spans="1:3" s="20" customFormat="1" ht="12.75">
      <c r="A8" s="19"/>
      <c r="B8" s="49"/>
      <c r="C8" s="30" t="s">
        <v>119</v>
      </c>
    </row>
    <row r="9" spans="1:3" s="20" customFormat="1" ht="12.75">
      <c r="A9" s="19"/>
      <c r="B9" s="35"/>
      <c r="C9" s="28" t="s">
        <v>242</v>
      </c>
    </row>
    <row r="10" spans="1:4" s="20" customFormat="1" ht="12.75">
      <c r="A10" s="19"/>
      <c r="B10" s="35"/>
      <c r="C10" s="30"/>
      <c r="D10" s="30"/>
    </row>
    <row r="11" spans="1:4" s="20" customFormat="1" ht="12.75">
      <c r="A11" s="19"/>
      <c r="B11" s="44" t="s">
        <v>127</v>
      </c>
      <c r="C11" s="30"/>
      <c r="D11" s="30"/>
    </row>
    <row r="12" spans="1:4" s="20" customFormat="1" ht="12.75">
      <c r="A12" s="19"/>
      <c r="B12" s="35"/>
      <c r="D12" s="30" t="s">
        <v>119</v>
      </c>
    </row>
    <row r="13" spans="1:4" s="20" customFormat="1" ht="12.75">
      <c r="A13" s="19"/>
      <c r="B13" s="35"/>
      <c r="D13" s="28" t="s">
        <v>242</v>
      </c>
    </row>
    <row r="14" spans="1:5" s="20" customFormat="1" ht="12.75">
      <c r="A14" s="19"/>
      <c r="B14" s="35" t="s">
        <v>247</v>
      </c>
      <c r="D14" s="30" t="s">
        <v>157</v>
      </c>
      <c r="E14" s="30"/>
    </row>
    <row r="15" spans="1:5" s="20" customFormat="1" ht="12.75">
      <c r="A15" s="19"/>
      <c r="B15" s="39" t="s">
        <v>243</v>
      </c>
      <c r="D15" s="30"/>
      <c r="E15" s="30"/>
    </row>
    <row r="16" spans="1:5" s="20" customFormat="1" ht="12.75">
      <c r="A16" s="19"/>
      <c r="B16" s="49"/>
      <c r="C16" s="55" t="s">
        <v>241</v>
      </c>
      <c r="D16" s="30"/>
      <c r="E16" s="30"/>
    </row>
    <row r="17" spans="1:5" s="20" customFormat="1" ht="12.75">
      <c r="A17" s="19"/>
      <c r="B17" s="35"/>
      <c r="C17" s="32" t="s">
        <v>244</v>
      </c>
      <c r="D17" s="30"/>
      <c r="E17" s="30"/>
    </row>
    <row r="18" spans="1:5" s="20" customFormat="1" ht="12.75">
      <c r="A18" s="19"/>
      <c r="B18" s="35" t="s">
        <v>241</v>
      </c>
      <c r="C18" s="30" t="s">
        <v>193</v>
      </c>
      <c r="E18" s="30"/>
    </row>
    <row r="19" spans="1:5" s="20" customFormat="1" ht="12.75">
      <c r="A19" s="19"/>
      <c r="B19" s="33" t="s">
        <v>244</v>
      </c>
      <c r="C19" s="30"/>
      <c r="E19" s="30"/>
    </row>
    <row r="20" spans="1:6" s="20" customFormat="1" ht="12.75">
      <c r="A20" s="19"/>
      <c r="B20" s="49"/>
      <c r="C20" s="56"/>
      <c r="E20" s="30" t="s">
        <v>121</v>
      </c>
      <c r="F20" s="20" t="s">
        <v>24</v>
      </c>
    </row>
    <row r="21" spans="1:5" s="20" customFormat="1" ht="12.75">
      <c r="A21" s="19"/>
      <c r="B21" s="35"/>
      <c r="D21" s="34"/>
      <c r="E21" s="28" t="s">
        <v>120</v>
      </c>
    </row>
    <row r="22" spans="1:5" s="20" customFormat="1" ht="12.75">
      <c r="A22" s="19"/>
      <c r="B22" s="35" t="s">
        <v>116</v>
      </c>
      <c r="D22" s="76"/>
      <c r="E22" s="38" t="s">
        <v>182</v>
      </c>
    </row>
    <row r="23" spans="1:5" s="20" customFormat="1" ht="12.75">
      <c r="A23" s="19"/>
      <c r="B23" s="41" t="s">
        <v>245</v>
      </c>
      <c r="E23" s="30"/>
    </row>
    <row r="24" spans="1:5" s="20" customFormat="1" ht="12.75">
      <c r="A24" s="19"/>
      <c r="B24" s="49"/>
      <c r="C24" s="30" t="s">
        <v>116</v>
      </c>
      <c r="E24" s="30"/>
    </row>
    <row r="25" spans="2:6" ht="12.75">
      <c r="B25" s="35"/>
      <c r="C25" s="60" t="s">
        <v>245</v>
      </c>
      <c r="D25" s="20"/>
      <c r="E25" s="30"/>
      <c r="F25" s="20"/>
    </row>
    <row r="26" spans="2:6" ht="12.75">
      <c r="B26" s="35"/>
      <c r="C26" s="57"/>
      <c r="D26" s="30"/>
      <c r="E26" s="30"/>
      <c r="F26" s="20"/>
    </row>
    <row r="27" spans="2:6" ht="12.75">
      <c r="B27" s="40" t="s">
        <v>127</v>
      </c>
      <c r="C27" s="30"/>
      <c r="D27" s="30"/>
      <c r="E27" s="30"/>
      <c r="F27" s="20"/>
    </row>
    <row r="28" spans="2:6" ht="12.75">
      <c r="B28" s="49"/>
      <c r="C28" s="20"/>
      <c r="D28" s="55" t="s">
        <v>121</v>
      </c>
      <c r="E28" s="30"/>
      <c r="F28" s="20"/>
    </row>
    <row r="29" spans="2:6" ht="12.75">
      <c r="B29" s="35"/>
      <c r="C29" s="20"/>
      <c r="D29" s="32" t="s">
        <v>120</v>
      </c>
      <c r="E29" s="30"/>
      <c r="F29" s="20"/>
    </row>
    <row r="30" spans="2:6" ht="12.75">
      <c r="B30" s="35"/>
      <c r="C30" s="20"/>
      <c r="D30" s="30" t="s">
        <v>156</v>
      </c>
      <c r="E30" s="35"/>
      <c r="F30" s="35" t="s">
        <v>116</v>
      </c>
    </row>
    <row r="31" spans="2:8" ht="12.75">
      <c r="B31" s="40" t="s">
        <v>127</v>
      </c>
      <c r="C31" s="20"/>
      <c r="D31" s="30"/>
      <c r="E31" s="35"/>
      <c r="F31" s="41" t="s">
        <v>245</v>
      </c>
      <c r="G31" s="20"/>
      <c r="H31" t="s">
        <v>43</v>
      </c>
    </row>
    <row r="32" spans="2:7" ht="12.75">
      <c r="B32" s="49"/>
      <c r="C32" s="55" t="s">
        <v>121</v>
      </c>
      <c r="D32" s="30"/>
      <c r="E32" s="35"/>
      <c r="F32" s="49"/>
      <c r="G32" s="30" t="s">
        <v>116</v>
      </c>
    </row>
    <row r="33" spans="1:7" s="20" customFormat="1" ht="12.75">
      <c r="A33" s="19"/>
      <c r="B33" s="35"/>
      <c r="C33" s="32" t="s">
        <v>120</v>
      </c>
      <c r="D33" s="30"/>
      <c r="E33" s="35"/>
      <c r="F33" s="35"/>
      <c r="G33" s="60" t="s">
        <v>245</v>
      </c>
    </row>
    <row r="34" spans="1:7" s="20" customFormat="1" ht="12.75">
      <c r="A34" s="19"/>
      <c r="B34" s="35" t="s">
        <v>121</v>
      </c>
      <c r="C34" s="57"/>
      <c r="E34" s="35"/>
      <c r="F34" s="34" t="s">
        <v>241</v>
      </c>
      <c r="G34" s="30" t="s">
        <v>189</v>
      </c>
    </row>
    <row r="35" spans="2:7" ht="12.75">
      <c r="B35" s="39" t="s">
        <v>120</v>
      </c>
      <c r="C35" s="30"/>
      <c r="D35" s="20"/>
      <c r="E35" s="35"/>
      <c r="F35" s="33" t="s">
        <v>244</v>
      </c>
      <c r="G35" s="30"/>
    </row>
    <row r="39" spans="1:5" s="20" customFormat="1" ht="12.75">
      <c r="A39" s="19"/>
      <c r="B39" s="20" t="s">
        <v>60</v>
      </c>
      <c r="E39" s="20" t="s">
        <v>38</v>
      </c>
    </row>
    <row r="40" s="20" customFormat="1" ht="12.75">
      <c r="A40" s="19"/>
    </row>
    <row r="41" spans="2:5" ht="12.75">
      <c r="B41" s="20" t="s">
        <v>61</v>
      </c>
      <c r="C41" s="20"/>
      <c r="D41" s="20"/>
      <c r="E41" s="20" t="s">
        <v>22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D27" sqref="D27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0" customFormat="1" ht="15">
      <c r="A1" s="19"/>
      <c r="C1" s="21" t="s">
        <v>62</v>
      </c>
      <c r="I1" s="22"/>
      <c r="J1" s="22"/>
    </row>
    <row r="2" spans="1:11" s="20" customFormat="1" ht="19.5">
      <c r="A2" s="19"/>
      <c r="B2" s="23"/>
      <c r="C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C3" s="24" t="s">
        <v>101</v>
      </c>
      <c r="I3" s="22"/>
      <c r="J3" s="22"/>
    </row>
    <row r="4" spans="1:10" s="20" customFormat="1" ht="12.75">
      <c r="A4" s="19"/>
      <c r="C4" s="43" t="s">
        <v>108</v>
      </c>
      <c r="I4" s="22"/>
      <c r="J4" s="22"/>
    </row>
    <row r="5" spans="1:10" s="20" customFormat="1" ht="12.75">
      <c r="A5" s="19"/>
      <c r="C5" s="43"/>
      <c r="I5" s="22"/>
      <c r="J5" s="22"/>
    </row>
    <row r="6" spans="1:2" s="20" customFormat="1" ht="12.75">
      <c r="A6" s="19"/>
      <c r="B6" s="35"/>
    </row>
    <row r="7" spans="1:2" s="20" customFormat="1" ht="12.75">
      <c r="A7" s="19"/>
      <c r="B7" s="35"/>
    </row>
    <row r="8" s="20" customFormat="1" ht="12.75">
      <c r="A8" s="19"/>
    </row>
    <row r="9" spans="1:2" s="20" customFormat="1" ht="12.75">
      <c r="A9" s="19"/>
      <c r="B9" s="35" t="s">
        <v>302</v>
      </c>
    </row>
    <row r="10" spans="1:2" s="20" customFormat="1" ht="12.75">
      <c r="A10" s="19"/>
      <c r="B10" s="39" t="s">
        <v>135</v>
      </c>
    </row>
    <row r="11" spans="1:3" s="20" customFormat="1" ht="12.75">
      <c r="A11" s="19"/>
      <c r="B11" s="27"/>
      <c r="C11" s="35"/>
    </row>
    <row r="12" spans="1:3" s="20" customFormat="1" ht="12.75">
      <c r="A12" s="19"/>
      <c r="B12" s="34"/>
      <c r="C12" s="35"/>
    </row>
    <row r="13" spans="1:3" s="20" customFormat="1" ht="12.75">
      <c r="A13" s="19"/>
      <c r="B13" s="34"/>
      <c r="C13" s="35" t="s">
        <v>302</v>
      </c>
    </row>
    <row r="14" spans="1:3" s="20" customFormat="1" ht="12.75">
      <c r="A14" s="19"/>
      <c r="B14" s="34"/>
      <c r="C14" s="39" t="s">
        <v>135</v>
      </c>
    </row>
    <row r="15" spans="1:4" s="20" customFormat="1" ht="12.75">
      <c r="A15" s="19"/>
      <c r="B15" s="34"/>
      <c r="C15" s="35" t="s">
        <v>303</v>
      </c>
      <c r="D15" s="30"/>
    </row>
    <row r="16" spans="1:4" s="20" customFormat="1" ht="12.75">
      <c r="A16" s="19"/>
      <c r="B16" s="34"/>
      <c r="C16" s="35"/>
      <c r="D16" s="30"/>
    </row>
    <row r="17" spans="1:4" s="20" customFormat="1" ht="12.75">
      <c r="A17" s="19"/>
      <c r="B17" s="34" t="s">
        <v>292</v>
      </c>
      <c r="C17" s="35"/>
      <c r="D17" s="30"/>
    </row>
    <row r="18" spans="1:4" s="20" customFormat="1" ht="12.75">
      <c r="A18" s="19"/>
      <c r="B18" s="33" t="s">
        <v>294</v>
      </c>
      <c r="C18" s="35"/>
      <c r="D18" s="30"/>
    </row>
    <row r="19" spans="1:4" s="20" customFormat="1" ht="12.75">
      <c r="A19" s="19"/>
      <c r="B19" s="35"/>
      <c r="D19" s="30"/>
    </row>
    <row r="20" spans="1:5" s="20" customFormat="1" ht="12.75">
      <c r="A20" s="19"/>
      <c r="B20" s="77"/>
      <c r="D20" s="30"/>
      <c r="E20" s="20" t="s">
        <v>24</v>
      </c>
    </row>
    <row r="21" spans="1:4" s="20" customFormat="1" ht="12.75">
      <c r="A21" s="19"/>
      <c r="B21" s="35"/>
      <c r="C21" s="34"/>
      <c r="D21" s="35" t="s">
        <v>302</v>
      </c>
    </row>
    <row r="22" spans="1:4" s="20" customFormat="1" ht="12.75">
      <c r="A22" s="19"/>
      <c r="B22" s="35"/>
      <c r="C22" s="34"/>
      <c r="D22" s="39" t="s">
        <v>135</v>
      </c>
    </row>
    <row r="23" spans="1:4" s="20" customFormat="1" ht="12.75">
      <c r="A23" s="19"/>
      <c r="B23" s="35"/>
      <c r="C23" s="34"/>
      <c r="D23" s="38" t="s">
        <v>305</v>
      </c>
    </row>
    <row r="24" spans="1:4" s="20" customFormat="1" ht="12.75">
      <c r="A24" s="19"/>
      <c r="B24" s="35"/>
      <c r="D24" s="30"/>
    </row>
    <row r="25" spans="1:5" s="20" customFormat="1" ht="12.75">
      <c r="A25" s="19"/>
      <c r="B25" s="35" t="s">
        <v>291</v>
      </c>
      <c r="D25" s="30"/>
      <c r="E25" s="35" t="s">
        <v>291</v>
      </c>
    </row>
    <row r="26" spans="1:5" s="20" customFormat="1" ht="12.75">
      <c r="A26" s="19"/>
      <c r="B26" s="39" t="s">
        <v>293</v>
      </c>
      <c r="D26" s="30"/>
      <c r="E26" s="39" t="s">
        <v>293</v>
      </c>
    </row>
    <row r="27" spans="1:6" s="20" customFormat="1" ht="12.75">
      <c r="A27" s="19"/>
      <c r="B27" s="27"/>
      <c r="C27" s="35"/>
      <c r="D27" s="30"/>
      <c r="E27" s="27"/>
      <c r="F27" s="35"/>
    </row>
    <row r="28" spans="1:7" s="20" customFormat="1" ht="12.75">
      <c r="A28" s="19"/>
      <c r="B28" s="34"/>
      <c r="C28" s="35"/>
      <c r="D28" s="30"/>
      <c r="E28" s="34"/>
      <c r="F28" s="35"/>
      <c r="G28" s="20" t="s">
        <v>43</v>
      </c>
    </row>
    <row r="29" spans="1:6" s="20" customFormat="1" ht="12.75">
      <c r="A29" s="19"/>
      <c r="B29" s="34"/>
      <c r="C29" s="34" t="s">
        <v>155</v>
      </c>
      <c r="D29" s="30"/>
      <c r="E29" s="34"/>
      <c r="F29" s="30" t="s">
        <v>292</v>
      </c>
    </row>
    <row r="30" spans="1:6" s="20" customFormat="1" ht="12.75">
      <c r="A30" s="19"/>
      <c r="B30" s="34"/>
      <c r="C30" s="33" t="s">
        <v>154</v>
      </c>
      <c r="D30" s="30"/>
      <c r="E30" s="34"/>
      <c r="F30" s="28" t="s">
        <v>294</v>
      </c>
    </row>
    <row r="31" spans="1:6" s="20" customFormat="1" ht="12.75">
      <c r="A31" s="19"/>
      <c r="B31" s="34"/>
      <c r="C31" s="35" t="s">
        <v>304</v>
      </c>
      <c r="D31" s="35"/>
      <c r="E31" s="34"/>
      <c r="F31" s="35" t="s">
        <v>160</v>
      </c>
    </row>
    <row r="32" spans="1:6" s="20" customFormat="1" ht="12.75">
      <c r="A32" s="19"/>
      <c r="B32" s="34"/>
      <c r="C32" s="35"/>
      <c r="D32" s="35"/>
      <c r="E32" s="34"/>
      <c r="F32" s="35"/>
    </row>
    <row r="33" spans="1:6" s="20" customFormat="1" ht="12.75">
      <c r="A33" s="19"/>
      <c r="B33" s="34" t="s">
        <v>155</v>
      </c>
      <c r="C33" s="35"/>
      <c r="D33" s="35"/>
      <c r="E33" s="34" t="s">
        <v>292</v>
      </c>
      <c r="F33" s="35"/>
    </row>
    <row r="34" spans="1:6" s="20" customFormat="1" ht="12.75">
      <c r="A34" s="19"/>
      <c r="B34" s="33" t="s">
        <v>154</v>
      </c>
      <c r="C34" s="35"/>
      <c r="D34" s="35"/>
      <c r="E34" s="33" t="s">
        <v>294</v>
      </c>
      <c r="F34" s="35"/>
    </row>
    <row r="35" spans="1:6" s="20" customFormat="1" ht="12.75">
      <c r="A35" s="19"/>
      <c r="B35" s="35"/>
      <c r="E35" s="53"/>
      <c r="F35" s="35"/>
    </row>
    <row r="38" spans="1:5" s="20" customFormat="1" ht="12.75">
      <c r="A38" s="19"/>
      <c r="B38" s="20" t="s">
        <v>60</v>
      </c>
      <c r="E38" s="20" t="s">
        <v>38</v>
      </c>
    </row>
    <row r="39" s="20" customFormat="1" ht="12.75">
      <c r="A39" s="19"/>
    </row>
    <row r="40" spans="2:5" ht="12.75">
      <c r="B40" s="20" t="s">
        <v>61</v>
      </c>
      <c r="C40" s="20"/>
      <c r="D40" s="20"/>
      <c r="E40" s="20" t="s">
        <v>22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40"/>
  <sheetViews>
    <sheetView zoomScalePageLayoutView="0" workbookViewId="0" topLeftCell="A1">
      <selection activeCell="E5" sqref="E5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0" customFormat="1" ht="15">
      <c r="A1" s="19"/>
      <c r="C1" s="21" t="s">
        <v>62</v>
      </c>
      <c r="I1" s="22"/>
      <c r="J1" s="22"/>
    </row>
    <row r="2" spans="1:11" s="20" customFormat="1" ht="19.5">
      <c r="A2" s="19"/>
      <c r="B2" s="23"/>
      <c r="C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C3" s="24" t="s">
        <v>101</v>
      </c>
      <c r="I3" s="22"/>
      <c r="J3" s="22"/>
    </row>
    <row r="4" spans="1:10" s="20" customFormat="1" ht="12.75">
      <c r="A4" s="19"/>
      <c r="C4" s="43" t="s">
        <v>109</v>
      </c>
      <c r="I4" s="22"/>
      <c r="J4" s="22"/>
    </row>
    <row r="5" spans="1:10" s="20" customFormat="1" ht="12.75">
      <c r="A5" s="19"/>
      <c r="C5" s="43"/>
      <c r="I5" s="22"/>
      <c r="J5" s="22"/>
    </row>
    <row r="6" spans="1:2" s="20" customFormat="1" ht="12.75">
      <c r="A6" s="19"/>
      <c r="B6" s="35"/>
    </row>
    <row r="7" spans="1:2" s="20" customFormat="1" ht="12.75">
      <c r="A7" s="19"/>
      <c r="B7" s="35" t="s">
        <v>148</v>
      </c>
    </row>
    <row r="8" spans="1:2" s="20" customFormat="1" ht="12.75">
      <c r="A8" s="19"/>
      <c r="B8" s="35" t="s">
        <v>118</v>
      </c>
    </row>
    <row r="9" spans="1:3" s="20" customFormat="1" ht="12.75">
      <c r="A9" s="19"/>
      <c r="B9" s="48"/>
      <c r="C9" s="30" t="s">
        <v>148</v>
      </c>
    </row>
    <row r="10" spans="1:3" s="20" customFormat="1" ht="12.75">
      <c r="A10" s="19"/>
      <c r="B10" s="34"/>
      <c r="C10" s="28" t="s">
        <v>118</v>
      </c>
    </row>
    <row r="11" spans="1:4" s="20" customFormat="1" ht="12.75">
      <c r="A11" s="19"/>
      <c r="B11" s="34" t="s">
        <v>276</v>
      </c>
      <c r="C11" s="35" t="s">
        <v>210</v>
      </c>
      <c r="D11" s="30"/>
    </row>
    <row r="12" spans="1:4" s="20" customFormat="1" ht="12.75">
      <c r="A12" s="19"/>
      <c r="B12" s="44" t="s">
        <v>246</v>
      </c>
      <c r="C12" s="35"/>
      <c r="D12" s="30"/>
    </row>
    <row r="13" spans="1:4" s="20" customFormat="1" ht="12.75">
      <c r="A13" s="19"/>
      <c r="B13" s="35"/>
      <c r="D13" s="30" t="s">
        <v>148</v>
      </c>
    </row>
    <row r="14" spans="1:4" s="20" customFormat="1" ht="12.75">
      <c r="A14" s="19"/>
      <c r="B14" s="35"/>
      <c r="D14" s="28" t="s">
        <v>118</v>
      </c>
    </row>
    <row r="15" spans="1:5" s="20" customFormat="1" ht="12.75">
      <c r="A15" s="19"/>
      <c r="B15" s="35" t="s">
        <v>282</v>
      </c>
      <c r="D15" s="30" t="s">
        <v>315</v>
      </c>
      <c r="E15" s="30"/>
    </row>
    <row r="16" spans="1:5" s="20" customFormat="1" ht="12.75">
      <c r="A16" s="19"/>
      <c r="B16" s="39" t="s">
        <v>278</v>
      </c>
      <c r="D16" s="30"/>
      <c r="E16" s="30"/>
    </row>
    <row r="17" spans="1:5" s="20" customFormat="1" ht="12.75">
      <c r="A17" s="19"/>
      <c r="B17" s="49"/>
      <c r="C17" s="55" t="s">
        <v>117</v>
      </c>
      <c r="D17" s="30"/>
      <c r="E17" s="30"/>
    </row>
    <row r="18" spans="1:5" s="20" customFormat="1" ht="12.75">
      <c r="A18" s="19"/>
      <c r="B18" s="35"/>
      <c r="C18" s="32" t="s">
        <v>122</v>
      </c>
      <c r="D18" s="30"/>
      <c r="E18" s="30"/>
    </row>
    <row r="19" spans="1:5" s="20" customFormat="1" ht="12.75">
      <c r="A19" s="19"/>
      <c r="B19" s="35" t="s">
        <v>117</v>
      </c>
      <c r="C19" s="30" t="s">
        <v>296</v>
      </c>
      <c r="E19" s="30"/>
    </row>
    <row r="20" spans="1:6" s="20" customFormat="1" ht="12.75">
      <c r="A20" s="19"/>
      <c r="B20" s="33" t="s">
        <v>122</v>
      </c>
      <c r="C20" s="56"/>
      <c r="E20" s="30"/>
      <c r="F20" s="20" t="s">
        <v>24</v>
      </c>
    </row>
    <row r="21" spans="1:5" s="20" customFormat="1" ht="12.75">
      <c r="A21" s="19"/>
      <c r="B21" s="49"/>
      <c r="D21" s="34"/>
      <c r="E21" s="30" t="s">
        <v>148</v>
      </c>
    </row>
    <row r="22" spans="1:5" s="20" customFormat="1" ht="12.75">
      <c r="A22" s="19"/>
      <c r="B22" s="35"/>
      <c r="D22" s="34"/>
      <c r="E22" s="28" t="s">
        <v>118</v>
      </c>
    </row>
    <row r="23" spans="1:5" s="20" customFormat="1" ht="12.75">
      <c r="A23" s="19"/>
      <c r="B23" s="35" t="s">
        <v>150</v>
      </c>
      <c r="D23" s="34"/>
      <c r="E23" s="54" t="s">
        <v>300</v>
      </c>
    </row>
    <row r="24" spans="1:5" s="20" customFormat="1" ht="12.75">
      <c r="A24" s="19"/>
      <c r="B24" s="39" t="s">
        <v>149</v>
      </c>
      <c r="C24" s="35"/>
      <c r="E24" s="30"/>
    </row>
    <row r="25" spans="1:5" s="20" customFormat="1" ht="12.75">
      <c r="A25" s="19"/>
      <c r="B25" s="49"/>
      <c r="C25" s="30" t="s">
        <v>150</v>
      </c>
      <c r="E25" s="30"/>
    </row>
    <row r="26" spans="1:5" s="20" customFormat="1" ht="12.75">
      <c r="A26" s="19"/>
      <c r="B26" s="35"/>
      <c r="C26" s="28" t="s">
        <v>149</v>
      </c>
      <c r="E26" s="30"/>
    </row>
    <row r="27" spans="1:5" s="20" customFormat="1" ht="12.75">
      <c r="A27" s="19"/>
      <c r="B27" s="35" t="s">
        <v>281</v>
      </c>
      <c r="C27" s="30" t="s">
        <v>298</v>
      </c>
      <c r="D27" s="30"/>
      <c r="E27" s="30"/>
    </row>
    <row r="28" spans="1:5" s="20" customFormat="1" ht="12.75">
      <c r="A28" s="19"/>
      <c r="B28" s="39" t="s">
        <v>297</v>
      </c>
      <c r="C28" s="30"/>
      <c r="D28" s="30"/>
      <c r="E28" s="30"/>
    </row>
    <row r="29" spans="1:5" s="20" customFormat="1" ht="12.75">
      <c r="A29" s="19"/>
      <c r="B29" s="49"/>
      <c r="D29" s="55" t="s">
        <v>151</v>
      </c>
      <c r="E29" s="30"/>
    </row>
    <row r="30" spans="1:5" s="20" customFormat="1" ht="12.75">
      <c r="A30" s="19"/>
      <c r="B30" s="35"/>
      <c r="D30" s="32" t="s">
        <v>115</v>
      </c>
      <c r="E30" s="30"/>
    </row>
    <row r="31" spans="1:6" s="20" customFormat="1" ht="12.75">
      <c r="A31" s="19"/>
      <c r="B31" s="35" t="s">
        <v>277</v>
      </c>
      <c r="D31" s="30" t="s">
        <v>299</v>
      </c>
      <c r="E31" s="35"/>
      <c r="F31" s="35" t="s">
        <v>117</v>
      </c>
    </row>
    <row r="32" spans="1:8" s="20" customFormat="1" ht="12.75">
      <c r="A32" s="19"/>
      <c r="B32" s="52" t="s">
        <v>279</v>
      </c>
      <c r="D32" s="30"/>
      <c r="E32" s="35"/>
      <c r="F32" s="39" t="s">
        <v>122</v>
      </c>
      <c r="H32" s="20" t="s">
        <v>43</v>
      </c>
    </row>
    <row r="33" spans="1:7" s="20" customFormat="1" ht="12.75">
      <c r="A33" s="19"/>
      <c r="B33" s="48"/>
      <c r="C33" s="34" t="s">
        <v>151</v>
      </c>
      <c r="D33" s="30"/>
      <c r="E33" s="35"/>
      <c r="F33" s="48"/>
      <c r="G33" s="35" t="s">
        <v>117</v>
      </c>
    </row>
    <row r="34" spans="1:7" s="20" customFormat="1" ht="12.75">
      <c r="A34" s="19"/>
      <c r="B34" s="34"/>
      <c r="C34" s="33" t="s">
        <v>115</v>
      </c>
      <c r="D34" s="30"/>
      <c r="E34" s="35"/>
      <c r="F34" s="34"/>
      <c r="G34" s="28" t="s">
        <v>122</v>
      </c>
    </row>
    <row r="35" spans="1:7" s="20" customFormat="1" ht="12.75">
      <c r="A35" s="19"/>
      <c r="B35" s="34" t="s">
        <v>151</v>
      </c>
      <c r="C35" s="35" t="s">
        <v>298</v>
      </c>
      <c r="F35" s="34" t="s">
        <v>150</v>
      </c>
      <c r="G35" s="35" t="s">
        <v>301</v>
      </c>
    </row>
    <row r="36" spans="2:6" ht="12.75">
      <c r="B36" s="33" t="s">
        <v>115</v>
      </c>
      <c r="F36" s="33" t="s">
        <v>149</v>
      </c>
    </row>
    <row r="38" spans="1:5" s="20" customFormat="1" ht="12.75">
      <c r="A38" s="19"/>
      <c r="B38" s="20" t="s">
        <v>60</v>
      </c>
      <c r="E38" s="20" t="s">
        <v>38</v>
      </c>
    </row>
    <row r="39" s="20" customFormat="1" ht="12.75">
      <c r="A39" s="19"/>
    </row>
    <row r="40" spans="2:5" ht="12.75">
      <c r="B40" s="20" t="s">
        <v>61</v>
      </c>
      <c r="C40" s="20"/>
      <c r="D40" s="20"/>
      <c r="E40" s="20" t="s">
        <v>22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N11" sqref="M11:N12"/>
    </sheetView>
  </sheetViews>
  <sheetFormatPr defaultColWidth="9.00390625" defaultRowHeight="12.75"/>
  <cols>
    <col min="1" max="7" width="16.75390625" style="0" customWidth="1"/>
  </cols>
  <sheetData>
    <row r="1" spans="1:10" s="20" customFormat="1" ht="15">
      <c r="A1" s="19"/>
      <c r="B1" s="21" t="s">
        <v>62</v>
      </c>
      <c r="I1" s="22"/>
      <c r="J1" s="22"/>
    </row>
    <row r="2" spans="1:11" s="20" customFormat="1" ht="19.5">
      <c r="A2" s="19"/>
      <c r="B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B3" s="24" t="s">
        <v>101</v>
      </c>
      <c r="I3" s="22"/>
      <c r="J3" s="22"/>
    </row>
    <row r="4" spans="1:10" s="20" customFormat="1" ht="12.75">
      <c r="A4" s="19"/>
      <c r="B4" s="43" t="s">
        <v>112</v>
      </c>
      <c r="I4" s="22"/>
      <c r="J4" s="22"/>
    </row>
    <row r="5" spans="1:10" s="20" customFormat="1" ht="12.75">
      <c r="A5" s="19"/>
      <c r="C5" s="43"/>
      <c r="I5" s="22"/>
      <c r="J5" s="22"/>
    </row>
    <row r="6" s="20" customFormat="1" ht="12.75"/>
    <row r="7" s="20" customFormat="1" ht="12.75">
      <c r="A7" s="35"/>
    </row>
    <row r="8" s="20" customFormat="1" ht="12.75">
      <c r="A8" s="35" t="s">
        <v>196</v>
      </c>
    </row>
    <row r="9" s="20" customFormat="1" ht="12.75">
      <c r="A9" s="39" t="s">
        <v>125</v>
      </c>
    </row>
    <row r="10" spans="1:2" s="20" customFormat="1" ht="12.75">
      <c r="A10" s="75"/>
      <c r="B10" s="30" t="s">
        <v>196</v>
      </c>
    </row>
    <row r="11" spans="1:2" s="20" customFormat="1" ht="12.75">
      <c r="A11" s="35"/>
      <c r="B11" s="28" t="s">
        <v>125</v>
      </c>
    </row>
    <row r="12" spans="1:3" s="20" customFormat="1" ht="12.75">
      <c r="A12" s="20" t="s">
        <v>201</v>
      </c>
      <c r="B12" s="30" t="s">
        <v>134</v>
      </c>
      <c r="C12" s="30"/>
    </row>
    <row r="13" spans="1:3" s="20" customFormat="1" ht="12.75">
      <c r="A13" s="29" t="s">
        <v>180</v>
      </c>
      <c r="B13" s="30"/>
      <c r="C13" s="30"/>
    </row>
    <row r="14" spans="1:3" s="20" customFormat="1" ht="12.75">
      <c r="A14" s="35"/>
      <c r="C14" s="30" t="s">
        <v>196</v>
      </c>
    </row>
    <row r="15" spans="1:3" s="20" customFormat="1" ht="12.75">
      <c r="A15" s="35"/>
      <c r="C15" s="28" t="s">
        <v>125</v>
      </c>
    </row>
    <row r="16" spans="1:4" s="20" customFormat="1" ht="12.75">
      <c r="A16" s="35" t="s">
        <v>212</v>
      </c>
      <c r="C16" s="30" t="s">
        <v>217</v>
      </c>
      <c r="D16" s="30"/>
    </row>
    <row r="17" spans="1:4" s="20" customFormat="1" ht="12.75">
      <c r="A17" s="39" t="s">
        <v>128</v>
      </c>
      <c r="C17" s="30"/>
      <c r="D17" s="30"/>
    </row>
    <row r="18" spans="1:4" s="20" customFormat="1" ht="12.75">
      <c r="A18" s="49"/>
      <c r="B18" s="55" t="s">
        <v>213</v>
      </c>
      <c r="C18" s="30"/>
      <c r="D18" s="30"/>
    </row>
    <row r="19" spans="1:4" s="20" customFormat="1" ht="12.75">
      <c r="A19" s="35"/>
      <c r="B19" s="32" t="s">
        <v>175</v>
      </c>
      <c r="C19" s="30"/>
      <c r="D19" s="30"/>
    </row>
    <row r="20" spans="1:4" s="20" customFormat="1" ht="12.75">
      <c r="A20" s="35" t="s">
        <v>213</v>
      </c>
      <c r="B20" s="30" t="s">
        <v>218</v>
      </c>
      <c r="D20" s="30"/>
    </row>
    <row r="21" spans="1:5" s="20" customFormat="1" ht="12.75">
      <c r="A21" s="33" t="s">
        <v>175</v>
      </c>
      <c r="B21" s="56"/>
      <c r="D21" s="30"/>
      <c r="E21" s="20" t="s">
        <v>24</v>
      </c>
    </row>
    <row r="22" spans="1:4" s="20" customFormat="1" ht="12.75">
      <c r="A22" s="49"/>
      <c r="D22" s="30" t="s">
        <v>202</v>
      </c>
    </row>
    <row r="23" spans="1:4" s="20" customFormat="1" ht="12.75">
      <c r="A23" s="35"/>
      <c r="D23" s="28" t="s">
        <v>126</v>
      </c>
    </row>
    <row r="24" spans="1:4" s="20" customFormat="1" ht="12.75">
      <c r="A24" s="35" t="s">
        <v>199</v>
      </c>
      <c r="C24" s="34"/>
      <c r="D24" s="38" t="s">
        <v>216</v>
      </c>
    </row>
    <row r="25" spans="1:4" s="20" customFormat="1" ht="12.75">
      <c r="A25" s="39" t="s">
        <v>130</v>
      </c>
      <c r="D25" s="30"/>
    </row>
    <row r="26" spans="1:4" s="20" customFormat="1" ht="12.75">
      <c r="A26" s="49"/>
      <c r="B26" s="30" t="s">
        <v>199</v>
      </c>
      <c r="D26" s="30"/>
    </row>
    <row r="27" spans="1:4" s="20" customFormat="1" ht="12.75">
      <c r="A27" s="35"/>
      <c r="B27" s="28" t="s">
        <v>130</v>
      </c>
      <c r="D27" s="30"/>
    </row>
    <row r="28" spans="1:4" s="20" customFormat="1" ht="12.75">
      <c r="A28" s="35" t="s">
        <v>197</v>
      </c>
      <c r="B28" s="57" t="s">
        <v>186</v>
      </c>
      <c r="C28" s="30"/>
      <c r="D28" s="30"/>
    </row>
    <row r="29" spans="1:4" s="20" customFormat="1" ht="12.75">
      <c r="A29" s="39" t="s">
        <v>129</v>
      </c>
      <c r="B29" s="30"/>
      <c r="C29" s="30"/>
      <c r="D29" s="30"/>
    </row>
    <row r="30" spans="1:4" s="20" customFormat="1" ht="12.75">
      <c r="A30" s="49"/>
      <c r="C30" s="55" t="s">
        <v>202</v>
      </c>
      <c r="D30" s="30"/>
    </row>
    <row r="31" spans="1:4" s="20" customFormat="1" ht="12.75">
      <c r="A31" s="35"/>
      <c r="C31" s="32" t="s">
        <v>126</v>
      </c>
      <c r="D31" s="30"/>
    </row>
    <row r="32" spans="1:4" s="20" customFormat="1" ht="12.75">
      <c r="A32" s="35" t="s">
        <v>198</v>
      </c>
      <c r="C32" s="51" t="s">
        <v>215</v>
      </c>
      <c r="D32" s="35"/>
    </row>
    <row r="33" spans="1:4" s="20" customFormat="1" ht="12.75">
      <c r="A33" s="41" t="s">
        <v>173</v>
      </c>
      <c r="C33" s="30"/>
      <c r="D33" s="35"/>
    </row>
    <row r="34" spans="1:4" s="20" customFormat="1" ht="12.75">
      <c r="A34" s="49"/>
      <c r="B34" s="55" t="s">
        <v>202</v>
      </c>
      <c r="C34" s="35"/>
      <c r="D34" s="35"/>
    </row>
    <row r="35" spans="1:4" s="20" customFormat="1" ht="12.75">
      <c r="A35" s="35"/>
      <c r="B35" s="32" t="s">
        <v>126</v>
      </c>
      <c r="C35" s="35"/>
      <c r="D35" s="35"/>
    </row>
    <row r="36" spans="1:2" s="20" customFormat="1" ht="12.75">
      <c r="A36" s="35" t="s">
        <v>202</v>
      </c>
      <c r="B36" s="30" t="s">
        <v>214</v>
      </c>
    </row>
    <row r="37" spans="1:2" s="20" customFormat="1" ht="12.75">
      <c r="A37" s="20" t="s">
        <v>126</v>
      </c>
      <c r="B37" s="30"/>
    </row>
    <row r="38" spans="1:6" s="20" customFormat="1" ht="12.75">
      <c r="A38" s="50"/>
      <c r="B38" s="35"/>
      <c r="C38" s="35" t="s">
        <v>213</v>
      </c>
      <c r="F38" s="35"/>
    </row>
    <row r="39" spans="1:6" s="20" customFormat="1" ht="12.75">
      <c r="A39" s="52"/>
      <c r="B39" s="35"/>
      <c r="C39" s="39" t="s">
        <v>175</v>
      </c>
      <c r="E39" s="20" t="s">
        <v>43</v>
      </c>
      <c r="F39" s="35"/>
    </row>
    <row r="40" spans="3:5" ht="12.75">
      <c r="C40" s="58"/>
      <c r="D40" s="30" t="s">
        <v>199</v>
      </c>
      <c r="E40" s="42"/>
    </row>
    <row r="41" spans="3:5" ht="12.75">
      <c r="C41" s="59"/>
      <c r="D41" s="28" t="s">
        <v>130</v>
      </c>
      <c r="E41" s="42"/>
    </row>
    <row r="42" spans="3:4" ht="12.75">
      <c r="C42" s="34" t="s">
        <v>199</v>
      </c>
      <c r="D42" s="53" t="s">
        <v>219</v>
      </c>
    </row>
    <row r="43" ht="12.75">
      <c r="C43" s="33" t="s">
        <v>130</v>
      </c>
    </row>
    <row r="48" spans="1:4" s="20" customFormat="1" ht="12.75">
      <c r="A48" s="20" t="s">
        <v>60</v>
      </c>
      <c r="D48" s="20" t="s">
        <v>38</v>
      </c>
    </row>
    <row r="49" s="20" customFormat="1" ht="12.75"/>
    <row r="50" spans="1:4" ht="12.75">
      <c r="A50" s="20" t="s">
        <v>61</v>
      </c>
      <c r="B50" s="20"/>
      <c r="C50" s="20"/>
      <c r="D50" s="20" t="s">
        <v>22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L33" sqref="L33:L35"/>
    </sheetView>
  </sheetViews>
  <sheetFormatPr defaultColWidth="9.00390625" defaultRowHeight="12.75"/>
  <cols>
    <col min="1" max="7" width="16.75390625" style="0" customWidth="1"/>
  </cols>
  <sheetData>
    <row r="1" spans="1:10" s="20" customFormat="1" ht="15">
      <c r="A1" s="19"/>
      <c r="B1" s="21" t="s">
        <v>62</v>
      </c>
      <c r="I1" s="22"/>
      <c r="J1" s="22"/>
    </row>
    <row r="2" spans="1:11" s="20" customFormat="1" ht="19.5">
      <c r="A2" s="19"/>
      <c r="B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B3" s="24" t="s">
        <v>101</v>
      </c>
      <c r="I3" s="22"/>
      <c r="J3" s="22"/>
    </row>
    <row r="4" spans="1:10" s="20" customFormat="1" ht="12.75">
      <c r="A4" s="19"/>
      <c r="B4" s="43" t="s">
        <v>257</v>
      </c>
      <c r="I4" s="22"/>
      <c r="J4" s="22"/>
    </row>
    <row r="5" spans="1:10" s="20" customFormat="1" ht="12.75">
      <c r="A5" s="19"/>
      <c r="C5" s="43"/>
      <c r="I5" s="22"/>
      <c r="J5" s="22"/>
    </row>
    <row r="6" s="20" customFormat="1" ht="12.75"/>
    <row r="7" s="20" customFormat="1" ht="12.75">
      <c r="A7" s="35"/>
    </row>
    <row r="8" s="20" customFormat="1" ht="12.75">
      <c r="A8" s="35" t="s">
        <v>139</v>
      </c>
    </row>
    <row r="9" s="20" customFormat="1" ht="12.75">
      <c r="A9" s="39" t="s">
        <v>121</v>
      </c>
    </row>
    <row r="10" spans="1:2" s="20" customFormat="1" ht="12.75">
      <c r="A10" s="75"/>
      <c r="B10" s="30" t="s">
        <v>139</v>
      </c>
    </row>
    <row r="11" spans="1:2" s="20" customFormat="1" ht="12.75">
      <c r="A11" s="35"/>
      <c r="B11" s="28" t="s">
        <v>121</v>
      </c>
    </row>
    <row r="12" spans="1:3" s="20" customFormat="1" ht="12.75">
      <c r="A12" s="20" t="s">
        <v>137</v>
      </c>
      <c r="B12" s="30" t="s">
        <v>263</v>
      </c>
      <c r="C12" s="30"/>
    </row>
    <row r="13" spans="1:3" s="20" customFormat="1" ht="12.75">
      <c r="A13" s="29" t="s">
        <v>245</v>
      </c>
      <c r="B13" s="30"/>
      <c r="C13" s="30"/>
    </row>
    <row r="14" spans="1:3" s="20" customFormat="1" ht="12.75">
      <c r="A14" s="35"/>
      <c r="C14" s="30" t="s">
        <v>139</v>
      </c>
    </row>
    <row r="15" spans="1:3" s="20" customFormat="1" ht="12.75">
      <c r="A15" s="35"/>
      <c r="C15" s="28" t="s">
        <v>121</v>
      </c>
    </row>
    <row r="16" spans="1:4" s="20" customFormat="1" ht="12.75">
      <c r="A16" s="35" t="s">
        <v>235</v>
      </c>
      <c r="C16" s="30" t="s">
        <v>264</v>
      </c>
      <c r="D16" s="30"/>
    </row>
    <row r="17" spans="1:4" s="20" customFormat="1" ht="12.75">
      <c r="A17" s="39" t="s">
        <v>258</v>
      </c>
      <c r="C17" s="30"/>
      <c r="D17" s="30"/>
    </row>
    <row r="18" spans="1:4" s="20" customFormat="1" ht="12.75">
      <c r="A18" s="48"/>
      <c r="B18" s="35" t="s">
        <v>235</v>
      </c>
      <c r="C18" s="30"/>
      <c r="D18" s="30"/>
    </row>
    <row r="19" spans="1:4" s="20" customFormat="1" ht="12.75">
      <c r="A19" s="34"/>
      <c r="B19" s="39" t="s">
        <v>258</v>
      </c>
      <c r="C19" s="30"/>
      <c r="D19" s="30"/>
    </row>
    <row r="20" spans="1:4" s="20" customFormat="1" ht="12.75">
      <c r="A20" s="35" t="s">
        <v>136</v>
      </c>
      <c r="B20" s="30" t="s">
        <v>262</v>
      </c>
      <c r="D20" s="30"/>
    </row>
    <row r="21" spans="1:5" s="20" customFormat="1" ht="12.75">
      <c r="A21" s="33" t="s">
        <v>242</v>
      </c>
      <c r="B21" s="56"/>
      <c r="D21" s="30"/>
      <c r="E21" s="20" t="s">
        <v>24</v>
      </c>
    </row>
    <row r="22" spans="1:4" s="20" customFormat="1" ht="12.75">
      <c r="A22" s="49"/>
      <c r="D22" s="30" t="s">
        <v>139</v>
      </c>
    </row>
    <row r="23" spans="1:4" s="20" customFormat="1" ht="12.75">
      <c r="A23" s="35"/>
      <c r="D23" s="28" t="s">
        <v>121</v>
      </c>
    </row>
    <row r="24" spans="1:4" s="20" customFormat="1" ht="12.75">
      <c r="A24" s="35" t="s">
        <v>140</v>
      </c>
      <c r="C24" s="34"/>
      <c r="D24" s="38" t="s">
        <v>189</v>
      </c>
    </row>
    <row r="25" spans="1:4" s="20" customFormat="1" ht="12.75">
      <c r="A25" s="39" t="s">
        <v>120</v>
      </c>
      <c r="D25" s="30"/>
    </row>
    <row r="26" spans="1:4" s="20" customFormat="1" ht="12.75">
      <c r="A26" s="49"/>
      <c r="B26" s="30" t="s">
        <v>140</v>
      </c>
      <c r="D26" s="30"/>
    </row>
    <row r="27" spans="1:4" s="20" customFormat="1" ht="12.75">
      <c r="A27" s="35"/>
      <c r="B27" s="28" t="s">
        <v>120</v>
      </c>
      <c r="D27" s="30"/>
    </row>
    <row r="28" spans="1:4" s="20" customFormat="1" ht="12.75">
      <c r="A28" s="35" t="s">
        <v>141</v>
      </c>
      <c r="B28" s="30" t="s">
        <v>260</v>
      </c>
      <c r="C28" s="30"/>
      <c r="D28" s="30"/>
    </row>
    <row r="29" spans="1:4" s="20" customFormat="1" ht="12.75">
      <c r="A29" s="39" t="s">
        <v>244</v>
      </c>
      <c r="B29" s="30"/>
      <c r="C29" s="30"/>
      <c r="D29" s="30"/>
    </row>
    <row r="30" spans="1:4" s="20" customFormat="1" ht="12.75">
      <c r="A30" s="49"/>
      <c r="C30" s="55" t="s">
        <v>142</v>
      </c>
      <c r="D30" s="30"/>
    </row>
    <row r="31" spans="1:4" s="20" customFormat="1" ht="12.75">
      <c r="A31" s="35"/>
      <c r="C31" s="32" t="s">
        <v>116</v>
      </c>
      <c r="D31" s="30"/>
    </row>
    <row r="32" spans="1:4" s="20" customFormat="1" ht="12.75">
      <c r="A32" s="35" t="s">
        <v>138</v>
      </c>
      <c r="B32" s="34"/>
      <c r="C32" s="30" t="s">
        <v>259</v>
      </c>
      <c r="D32" s="35"/>
    </row>
    <row r="33" spans="1:4" s="20" customFormat="1" ht="12.75">
      <c r="A33" s="41" t="s">
        <v>241</v>
      </c>
      <c r="B33" s="34"/>
      <c r="D33" s="35"/>
    </row>
    <row r="34" spans="1:4" s="20" customFormat="1" ht="12.75">
      <c r="A34" s="49"/>
      <c r="B34" s="55" t="s">
        <v>142</v>
      </c>
      <c r="C34" s="35"/>
      <c r="D34" s="35"/>
    </row>
    <row r="35" spans="1:4" s="20" customFormat="1" ht="12.75">
      <c r="A35" s="35"/>
      <c r="B35" s="32" t="s">
        <v>116</v>
      </c>
      <c r="C35" s="35"/>
      <c r="D35" s="35"/>
    </row>
    <row r="36" spans="1:2" s="20" customFormat="1" ht="12.75">
      <c r="A36" s="35" t="s">
        <v>142</v>
      </c>
      <c r="B36" s="30" t="s">
        <v>191</v>
      </c>
    </row>
    <row r="37" spans="1:2" s="20" customFormat="1" ht="12.75">
      <c r="A37" s="20" t="s">
        <v>116</v>
      </c>
      <c r="B37" s="30"/>
    </row>
    <row r="38" spans="1:6" s="20" customFormat="1" ht="12.75">
      <c r="A38" s="50"/>
      <c r="B38" s="35"/>
      <c r="C38" s="35" t="s">
        <v>140</v>
      </c>
      <c r="F38" s="35"/>
    </row>
    <row r="39" spans="1:6" s="20" customFormat="1" ht="12.75">
      <c r="A39" s="52"/>
      <c r="B39" s="35"/>
      <c r="C39" s="39" t="s">
        <v>120</v>
      </c>
      <c r="E39" s="42" t="s">
        <v>43</v>
      </c>
      <c r="F39" s="35"/>
    </row>
    <row r="40" spans="3:4" ht="12.75">
      <c r="C40" s="58"/>
      <c r="D40" s="30" t="s">
        <v>140</v>
      </c>
    </row>
    <row r="41" spans="3:5" ht="12.75">
      <c r="C41" s="59"/>
      <c r="D41" s="28" t="s">
        <v>120</v>
      </c>
      <c r="E41" s="42"/>
    </row>
    <row r="42" spans="3:4" ht="12.75">
      <c r="C42" s="34" t="s">
        <v>235</v>
      </c>
      <c r="D42" s="53" t="s">
        <v>261</v>
      </c>
    </row>
    <row r="43" ht="12.75">
      <c r="C43" s="33" t="s">
        <v>258</v>
      </c>
    </row>
    <row r="48" spans="1:4" s="20" customFormat="1" ht="12.75">
      <c r="A48" s="20" t="s">
        <v>60</v>
      </c>
      <c r="D48" s="20" t="s">
        <v>38</v>
      </c>
    </row>
    <row r="49" s="20" customFormat="1" ht="12.75"/>
    <row r="50" spans="1:4" ht="12.75">
      <c r="A50" s="20" t="s">
        <v>61</v>
      </c>
      <c r="B50" s="20"/>
      <c r="C50" s="20"/>
      <c r="D50" s="20" t="s">
        <v>22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G42" sqref="G42"/>
    </sheetView>
  </sheetViews>
  <sheetFormatPr defaultColWidth="9.00390625" defaultRowHeight="12.75"/>
  <cols>
    <col min="1" max="7" width="16.75390625" style="0" customWidth="1"/>
  </cols>
  <sheetData>
    <row r="1" spans="1:10" s="20" customFormat="1" ht="15">
      <c r="A1" s="19"/>
      <c r="B1" s="21" t="s">
        <v>62</v>
      </c>
      <c r="I1" s="22"/>
      <c r="J1" s="22"/>
    </row>
    <row r="2" spans="1:11" s="20" customFormat="1" ht="19.5">
      <c r="A2" s="19"/>
      <c r="B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B3" s="24" t="s">
        <v>101</v>
      </c>
      <c r="I3" s="22"/>
      <c r="J3" s="22"/>
    </row>
    <row r="4" spans="1:10" s="20" customFormat="1" ht="12.75">
      <c r="A4" s="19"/>
      <c r="B4" s="43" t="s">
        <v>113</v>
      </c>
      <c r="I4" s="22"/>
      <c r="J4" s="22"/>
    </row>
    <row r="5" spans="1:10" s="20" customFormat="1" ht="12.75">
      <c r="A5" s="19"/>
      <c r="C5" s="43"/>
      <c r="I5" s="22"/>
      <c r="J5" s="22"/>
    </row>
    <row r="6" s="20" customFormat="1" ht="12.75"/>
    <row r="7" s="20" customFormat="1" ht="12.75">
      <c r="B7" s="35"/>
    </row>
    <row r="8" spans="1:2" s="20" customFormat="1" ht="12.75">
      <c r="A8" s="35" t="s">
        <v>153</v>
      </c>
      <c r="B8" s="35"/>
    </row>
    <row r="9" spans="1:2" s="20" customFormat="1" ht="12.75">
      <c r="A9" s="35" t="s">
        <v>115</v>
      </c>
      <c r="B9" s="35"/>
    </row>
    <row r="10" spans="1:2" s="20" customFormat="1" ht="12.75">
      <c r="A10" s="75"/>
      <c r="B10" s="30" t="s">
        <v>153</v>
      </c>
    </row>
    <row r="11" spans="1:2" s="20" customFormat="1" ht="12.75">
      <c r="A11" s="35"/>
      <c r="B11" s="28" t="s">
        <v>115</v>
      </c>
    </row>
    <row r="12" spans="1:3" s="20" customFormat="1" ht="12.75">
      <c r="A12" s="20" t="s">
        <v>292</v>
      </c>
      <c r="B12" s="30" t="s">
        <v>157</v>
      </c>
      <c r="C12" s="30"/>
    </row>
    <row r="13" spans="1:3" s="20" customFormat="1" ht="12.75">
      <c r="A13" s="29" t="s">
        <v>282</v>
      </c>
      <c r="B13" s="30"/>
      <c r="C13" s="30"/>
    </row>
    <row r="14" spans="1:3" s="20" customFormat="1" ht="12.75">
      <c r="A14" s="35"/>
      <c r="C14" s="30" t="s">
        <v>153</v>
      </c>
    </row>
    <row r="15" spans="1:3" s="20" customFormat="1" ht="12.75">
      <c r="A15" s="35"/>
      <c r="C15" s="28" t="s">
        <v>115</v>
      </c>
    </row>
    <row r="16" spans="1:4" s="20" customFormat="1" ht="12.75">
      <c r="A16" s="35" t="s">
        <v>293</v>
      </c>
      <c r="C16" s="30" t="s">
        <v>309</v>
      </c>
      <c r="D16" s="30"/>
    </row>
    <row r="17" spans="1:4" s="20" customFormat="1" ht="12.75">
      <c r="A17" s="39" t="s">
        <v>277</v>
      </c>
      <c r="C17" s="30"/>
      <c r="D17" s="30"/>
    </row>
    <row r="18" spans="1:4" s="20" customFormat="1" ht="12.75">
      <c r="A18" s="49"/>
      <c r="B18" s="55" t="s">
        <v>154</v>
      </c>
      <c r="C18" s="30"/>
      <c r="D18" s="30"/>
    </row>
    <row r="19" spans="1:4" s="20" customFormat="1" ht="12.75">
      <c r="A19" s="35"/>
      <c r="B19" s="32" t="s">
        <v>149</v>
      </c>
      <c r="C19" s="30"/>
      <c r="D19" s="30"/>
    </row>
    <row r="20" spans="1:4" s="20" customFormat="1" ht="12.75">
      <c r="A20" s="35" t="s">
        <v>154</v>
      </c>
      <c r="B20" s="30" t="s">
        <v>308</v>
      </c>
      <c r="D20" s="30"/>
    </row>
    <row r="21" spans="1:5" s="20" customFormat="1" ht="12.75">
      <c r="A21" s="33" t="s">
        <v>149</v>
      </c>
      <c r="B21" s="56"/>
      <c r="D21" s="30"/>
      <c r="E21" s="20" t="s">
        <v>24</v>
      </c>
    </row>
    <row r="22" spans="1:4" s="20" customFormat="1" ht="12.75">
      <c r="A22" s="49"/>
      <c r="D22" s="30" t="s">
        <v>153</v>
      </c>
    </row>
    <row r="23" spans="1:4" s="20" customFormat="1" ht="12.75">
      <c r="A23" s="35"/>
      <c r="D23" s="28" t="s">
        <v>115</v>
      </c>
    </row>
    <row r="24" spans="1:4" s="20" customFormat="1" ht="12.75">
      <c r="A24" s="35" t="s">
        <v>135</v>
      </c>
      <c r="C24" s="34"/>
      <c r="D24" s="54" t="s">
        <v>310</v>
      </c>
    </row>
    <row r="25" spans="1:4" s="20" customFormat="1" ht="12.75">
      <c r="A25" s="39" t="s">
        <v>122</v>
      </c>
      <c r="D25" s="30"/>
    </row>
    <row r="26" spans="1:4" s="20" customFormat="1" ht="12.75">
      <c r="A26" s="49"/>
      <c r="B26" s="30" t="s">
        <v>135</v>
      </c>
      <c r="D26" s="30"/>
    </row>
    <row r="27" spans="1:4" s="20" customFormat="1" ht="12.75">
      <c r="A27" s="35"/>
      <c r="B27" s="28" t="s">
        <v>122</v>
      </c>
      <c r="D27" s="30"/>
    </row>
    <row r="28" spans="1:4" s="20" customFormat="1" ht="12.75">
      <c r="A28" s="35" t="s">
        <v>291</v>
      </c>
      <c r="B28" s="30" t="s">
        <v>172</v>
      </c>
      <c r="C28" s="30"/>
      <c r="D28" s="30"/>
    </row>
    <row r="29" spans="1:4" s="20" customFormat="1" ht="12.75">
      <c r="A29" s="39" t="s">
        <v>278</v>
      </c>
      <c r="B29" s="30"/>
      <c r="C29" s="30"/>
      <c r="D29" s="30"/>
    </row>
    <row r="30" spans="1:4" s="20" customFormat="1" ht="12.75">
      <c r="A30" s="49"/>
      <c r="C30" s="55" t="s">
        <v>155</v>
      </c>
      <c r="D30" s="30"/>
    </row>
    <row r="31" spans="1:4" s="20" customFormat="1" ht="12.75">
      <c r="A31" s="35"/>
      <c r="C31" s="32" t="s">
        <v>151</v>
      </c>
      <c r="D31" s="30"/>
    </row>
    <row r="32" spans="1:4" s="20" customFormat="1" ht="12.75">
      <c r="A32" s="20" t="s">
        <v>294</v>
      </c>
      <c r="C32" s="51" t="s">
        <v>311</v>
      </c>
      <c r="D32" s="35"/>
    </row>
    <row r="33" spans="1:4" s="20" customFormat="1" ht="12.75">
      <c r="A33" s="62" t="s">
        <v>281</v>
      </c>
      <c r="C33" s="30"/>
      <c r="D33" s="35"/>
    </row>
    <row r="34" spans="1:4" s="20" customFormat="1" ht="12.75">
      <c r="A34" s="75"/>
      <c r="B34" s="55" t="s">
        <v>155</v>
      </c>
      <c r="C34" s="30"/>
      <c r="D34" s="35"/>
    </row>
    <row r="35" spans="1:4" s="20" customFormat="1" ht="12.75">
      <c r="A35" s="35"/>
      <c r="B35" s="32" t="s">
        <v>151</v>
      </c>
      <c r="C35" s="30"/>
      <c r="D35" s="35"/>
    </row>
    <row r="36" spans="1:2" s="20" customFormat="1" ht="12.75">
      <c r="A36" s="35" t="s">
        <v>155</v>
      </c>
      <c r="B36" s="30" t="s">
        <v>307</v>
      </c>
    </row>
    <row r="37" spans="1:2" s="20" customFormat="1" ht="12.75">
      <c r="A37" s="33" t="s">
        <v>151</v>
      </c>
      <c r="B37" s="30"/>
    </row>
    <row r="38" spans="1:7" s="20" customFormat="1" ht="12.75">
      <c r="A38" s="19"/>
      <c r="B38" s="52"/>
      <c r="C38" s="35"/>
      <c r="D38" s="35" t="s">
        <v>154</v>
      </c>
      <c r="G38" s="35"/>
    </row>
    <row r="39" spans="1:7" s="20" customFormat="1" ht="12.75">
      <c r="A39" s="19"/>
      <c r="B39" s="52"/>
      <c r="C39" s="35"/>
      <c r="D39" s="39" t="s">
        <v>149</v>
      </c>
      <c r="F39" s="20" t="s">
        <v>43</v>
      </c>
      <c r="G39" s="35"/>
    </row>
    <row r="40" spans="4:5" ht="12.75">
      <c r="D40" s="58"/>
      <c r="E40" s="30" t="s">
        <v>135</v>
      </c>
    </row>
    <row r="41" spans="4:5" ht="12.75">
      <c r="D41" s="59"/>
      <c r="E41" s="28" t="s">
        <v>122</v>
      </c>
    </row>
    <row r="42" spans="4:5" ht="12.75">
      <c r="D42" s="34" t="s">
        <v>135</v>
      </c>
      <c r="E42" s="38" t="s">
        <v>312</v>
      </c>
    </row>
    <row r="43" spans="4:5" ht="12.75">
      <c r="D43" s="33" t="s">
        <v>122</v>
      </c>
      <c r="E43" s="68"/>
    </row>
    <row r="48" spans="1:5" s="20" customFormat="1" ht="12.75">
      <c r="A48" s="19"/>
      <c r="B48" s="20" t="s">
        <v>60</v>
      </c>
      <c r="E48" s="20" t="s">
        <v>38</v>
      </c>
    </row>
    <row r="49" s="20" customFormat="1" ht="12.75">
      <c r="A49" s="19"/>
    </row>
    <row r="50" spans="2:5" ht="12.75">
      <c r="B50" s="20" t="s">
        <v>61</v>
      </c>
      <c r="C50" s="20"/>
      <c r="D50" s="20"/>
      <c r="E50" s="20" t="s">
        <v>22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G25" sqref="G25"/>
    </sheetView>
  </sheetViews>
  <sheetFormatPr defaultColWidth="9.00390625" defaultRowHeight="12.75"/>
  <cols>
    <col min="2" max="2" width="51.875" style="63" customWidth="1"/>
  </cols>
  <sheetData>
    <row r="1" spans="1:10" ht="15">
      <c r="A1" s="4"/>
      <c r="B1" s="3" t="s">
        <v>0</v>
      </c>
      <c r="D1" s="3"/>
      <c r="F1" s="3"/>
      <c r="G1" s="3"/>
      <c r="H1" s="17"/>
      <c r="I1" s="17"/>
      <c r="J1" s="17"/>
    </row>
    <row r="2" spans="1:10" ht="15">
      <c r="A2" s="4"/>
      <c r="B2" s="3" t="s">
        <v>10</v>
      </c>
      <c r="D2" s="3"/>
      <c r="F2" s="3"/>
      <c r="G2" s="3"/>
      <c r="H2" s="17"/>
      <c r="I2" s="17"/>
      <c r="J2" s="17"/>
    </row>
    <row r="3" spans="1:10" ht="15">
      <c r="A3" s="4"/>
      <c r="B3" s="3" t="s">
        <v>7</v>
      </c>
      <c r="D3" s="3"/>
      <c r="F3" s="3"/>
      <c r="G3" s="3"/>
      <c r="H3" s="17"/>
      <c r="I3" s="17"/>
      <c r="J3" s="17"/>
    </row>
    <row r="4" spans="1:10" ht="22.5">
      <c r="A4" s="4"/>
      <c r="B4" s="7" t="s">
        <v>45</v>
      </c>
      <c r="D4" s="4"/>
      <c r="F4" s="5"/>
      <c r="G4" s="4"/>
      <c r="H4" s="17"/>
      <c r="I4" s="17"/>
      <c r="J4" s="17"/>
    </row>
    <row r="5" spans="1:10" ht="22.5">
      <c r="A5" s="4"/>
      <c r="B5" s="7" t="s">
        <v>46</v>
      </c>
      <c r="D5" s="4"/>
      <c r="F5" s="4"/>
      <c r="G5" s="4"/>
      <c r="H5" s="17"/>
      <c r="I5" s="17"/>
      <c r="J5" s="17"/>
    </row>
    <row r="6" spans="1:10" ht="15">
      <c r="A6" s="4"/>
      <c r="B6" s="3" t="s">
        <v>78</v>
      </c>
      <c r="D6" s="3"/>
      <c r="F6" s="3"/>
      <c r="G6" s="3"/>
      <c r="H6" s="17"/>
      <c r="I6" s="17"/>
      <c r="J6" s="17"/>
    </row>
    <row r="7" spans="1:10" ht="15">
      <c r="A7" s="4"/>
      <c r="B7"/>
      <c r="C7" s="3"/>
      <c r="D7" s="3"/>
      <c r="F7" s="3"/>
      <c r="G7" s="3"/>
      <c r="H7" s="17"/>
      <c r="I7" s="17"/>
      <c r="J7" s="17"/>
    </row>
    <row r="8" spans="1:10" ht="15">
      <c r="A8" s="4"/>
      <c r="B8"/>
      <c r="C8" s="3"/>
      <c r="D8" s="3"/>
      <c r="F8" s="3"/>
      <c r="G8" s="3"/>
      <c r="H8" s="17"/>
      <c r="I8" s="17"/>
      <c r="J8" s="17"/>
    </row>
    <row r="9" spans="1:10" ht="18.75">
      <c r="A9" s="4"/>
      <c r="B9" s="8" t="s">
        <v>76</v>
      </c>
      <c r="C9" s="3"/>
      <c r="D9" s="3"/>
      <c r="F9" s="3"/>
      <c r="G9" s="3"/>
      <c r="H9" s="17"/>
      <c r="I9" s="17"/>
      <c r="J9" s="17"/>
    </row>
    <row r="10" spans="1:10" ht="15">
      <c r="A10" s="4"/>
      <c r="B10"/>
      <c r="C10" s="3"/>
      <c r="D10" s="3"/>
      <c r="F10" s="3"/>
      <c r="G10" s="3"/>
      <c r="H10" s="17"/>
      <c r="I10" s="17"/>
      <c r="J10" s="17"/>
    </row>
    <row r="11" spans="1:2" ht="21.75" customHeight="1">
      <c r="A11" s="64">
        <v>1</v>
      </c>
      <c r="B11" s="65" t="s">
        <v>65</v>
      </c>
    </row>
    <row r="12" spans="1:2" ht="21.75" customHeight="1">
      <c r="A12" s="64">
        <v>2</v>
      </c>
      <c r="B12" s="65" t="s">
        <v>66</v>
      </c>
    </row>
    <row r="13" spans="1:2" ht="21.75" customHeight="1">
      <c r="A13" s="64">
        <v>3</v>
      </c>
      <c r="B13" s="65" t="s">
        <v>67</v>
      </c>
    </row>
    <row r="14" spans="1:2" ht="21.75" customHeight="1">
      <c r="A14" s="64">
        <v>4</v>
      </c>
      <c r="B14" s="65" t="s">
        <v>68</v>
      </c>
    </row>
    <row r="15" spans="1:2" ht="21.75" customHeight="1">
      <c r="A15" s="64">
        <v>5</v>
      </c>
      <c r="B15" s="65" t="s">
        <v>69</v>
      </c>
    </row>
    <row r="16" spans="1:2" ht="21.75" customHeight="1">
      <c r="A16" s="64">
        <v>6</v>
      </c>
      <c r="B16" s="65" t="s">
        <v>320</v>
      </c>
    </row>
    <row r="17" spans="1:2" ht="21.75" customHeight="1">
      <c r="A17" s="64">
        <v>7</v>
      </c>
      <c r="B17" s="65" t="s">
        <v>70</v>
      </c>
    </row>
    <row r="18" spans="1:2" ht="21.75" customHeight="1">
      <c r="A18" s="64">
        <v>8</v>
      </c>
      <c r="B18" s="65" t="s">
        <v>321</v>
      </c>
    </row>
    <row r="19" spans="1:2" ht="21.75" customHeight="1">
      <c r="A19" s="64">
        <v>9</v>
      </c>
      <c r="B19" s="65" t="s">
        <v>71</v>
      </c>
    </row>
    <row r="20" spans="1:2" ht="21.75" customHeight="1">
      <c r="A20" s="64">
        <v>10</v>
      </c>
      <c r="B20" s="65" t="s">
        <v>72</v>
      </c>
    </row>
    <row r="21" spans="1:2" ht="21.75" customHeight="1">
      <c r="A21" s="64">
        <v>11</v>
      </c>
      <c r="B21" s="65" t="s">
        <v>73</v>
      </c>
    </row>
    <row r="22" spans="1:2" ht="21.75" customHeight="1">
      <c r="A22" s="64">
        <v>12</v>
      </c>
      <c r="B22" s="65" t="s">
        <v>74</v>
      </c>
    </row>
    <row r="23" spans="1:2" ht="21.75" customHeight="1">
      <c r="A23" s="64">
        <v>13</v>
      </c>
      <c r="B23" s="65" t="s">
        <v>75</v>
      </c>
    </row>
    <row r="24" spans="1:2" ht="21.75" customHeight="1">
      <c r="A24" s="64">
        <v>14</v>
      </c>
      <c r="B24" s="65" t="s">
        <v>322</v>
      </c>
    </row>
    <row r="25" spans="1:2" ht="21.75" customHeight="1">
      <c r="A25" s="64">
        <v>15</v>
      </c>
      <c r="B25" s="65" t="s">
        <v>323</v>
      </c>
    </row>
    <row r="26" spans="1:2" ht="21.75" customHeight="1">
      <c r="A26" s="64">
        <v>16</v>
      </c>
      <c r="B26" s="65" t="s">
        <v>324</v>
      </c>
    </row>
    <row r="27" spans="1:2" ht="21.75" customHeight="1">
      <c r="A27" s="64">
        <v>17</v>
      </c>
      <c r="B27" s="65" t="s">
        <v>40</v>
      </c>
    </row>
    <row r="28" spans="1:2" ht="21.75" customHeight="1">
      <c r="A28" s="64">
        <v>18</v>
      </c>
      <c r="B28" s="65" t="s">
        <v>77</v>
      </c>
    </row>
    <row r="29" spans="1:2" ht="18.75">
      <c r="A29" s="79">
        <v>19</v>
      </c>
      <c r="B29" s="80" t="s">
        <v>325</v>
      </c>
    </row>
    <row r="30" spans="1:2" ht="18.75">
      <c r="A30" s="79">
        <v>20</v>
      </c>
      <c r="B30" s="80" t="s">
        <v>326</v>
      </c>
    </row>
    <row r="31" spans="1:2" ht="18.75">
      <c r="A31" s="79">
        <v>21</v>
      </c>
      <c r="B31" s="80" t="s">
        <v>327</v>
      </c>
    </row>
    <row r="32" spans="1:2" ht="18.75">
      <c r="A32" s="79"/>
      <c r="B32" s="80"/>
    </row>
    <row r="34" spans="1:3" ht="18.75">
      <c r="A34" s="14" t="s">
        <v>37</v>
      </c>
      <c r="C34" s="66" t="s">
        <v>38</v>
      </c>
    </row>
    <row r="35" spans="1:3" ht="18.75">
      <c r="A35" s="14"/>
      <c r="C35" s="66"/>
    </row>
    <row r="36" spans="1:3" ht="18.75">
      <c r="A36" s="14" t="s">
        <v>39</v>
      </c>
      <c r="C36" s="66" t="s">
        <v>22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zoomScaleSheetLayoutView="100" zoomScalePageLayoutView="0" workbookViewId="0" topLeftCell="A1">
      <selection activeCell="A101" sqref="A101:IV227"/>
    </sheetView>
  </sheetViews>
  <sheetFormatPr defaultColWidth="9.00390625" defaultRowHeight="12.75"/>
  <cols>
    <col min="1" max="1" width="8.25390625" style="4" customWidth="1"/>
    <col min="2" max="2" width="27.625" style="0" customWidth="1"/>
    <col min="3" max="3" width="17.375" style="0" customWidth="1"/>
    <col min="4" max="4" width="12.625" style="0" customWidth="1"/>
    <col min="5" max="5" width="17.375" style="0" customWidth="1"/>
    <col min="6" max="6" width="18.375" style="0" customWidth="1"/>
    <col min="8" max="8" width="6.75390625" style="0" hidden="1" customWidth="1"/>
    <col min="9" max="10" width="7.25390625" style="0" hidden="1" customWidth="1"/>
    <col min="12" max="12" width="28.875" style="0" bestFit="1" customWidth="1"/>
  </cols>
  <sheetData>
    <row r="1" spans="3:10" ht="15">
      <c r="C1" s="3"/>
      <c r="D1" s="3" t="s">
        <v>0</v>
      </c>
      <c r="F1" s="3"/>
      <c r="G1" s="3"/>
      <c r="H1" s="3"/>
      <c r="I1" s="3"/>
      <c r="J1" s="3"/>
    </row>
    <row r="2" spans="3:10" ht="15">
      <c r="C2" s="3"/>
      <c r="D2" s="3" t="s">
        <v>10</v>
      </c>
      <c r="F2" s="3"/>
      <c r="G2" s="3"/>
      <c r="H2" s="3"/>
      <c r="I2" s="3"/>
      <c r="J2" s="3"/>
    </row>
    <row r="3" spans="3:10" ht="15">
      <c r="C3" s="3"/>
      <c r="D3" s="3" t="s">
        <v>7</v>
      </c>
      <c r="F3" s="3"/>
      <c r="G3" s="3"/>
      <c r="H3" s="3"/>
      <c r="I3" s="3"/>
      <c r="J3" s="3"/>
    </row>
    <row r="4" spans="3:10" ht="22.5">
      <c r="C4" s="4"/>
      <c r="D4" s="7" t="s">
        <v>44</v>
      </c>
      <c r="F4" s="5"/>
      <c r="G4" s="4"/>
      <c r="H4" s="4"/>
      <c r="I4" s="4"/>
      <c r="J4" s="3"/>
    </row>
    <row r="5" spans="3:10" ht="22.5">
      <c r="C5" s="4"/>
      <c r="D5" s="7" t="s">
        <v>79</v>
      </c>
      <c r="F5" s="4"/>
      <c r="G5" s="4"/>
      <c r="H5" s="4"/>
      <c r="I5" s="4"/>
      <c r="J5" s="3"/>
    </row>
    <row r="6" spans="3:10" ht="15">
      <c r="C6" s="3"/>
      <c r="D6" s="3" t="s">
        <v>78</v>
      </c>
      <c r="F6" s="3"/>
      <c r="G6" s="3"/>
      <c r="H6" s="3"/>
      <c r="I6" s="3"/>
      <c r="J6" s="3"/>
    </row>
    <row r="7" spans="1:7" s="2" customFormat="1" ht="18.75">
      <c r="A7" s="18" t="s">
        <v>25</v>
      </c>
      <c r="B7" s="9"/>
      <c r="C7" s="9"/>
      <c r="D7" s="9"/>
      <c r="E7" s="9"/>
      <c r="F7" s="9"/>
      <c r="G7" s="10"/>
    </row>
    <row r="8" spans="1:7" ht="18.75">
      <c r="A8" s="11"/>
      <c r="B8" s="9"/>
      <c r="C8" s="9"/>
      <c r="D8" s="6" t="s">
        <v>80</v>
      </c>
      <c r="E8" s="9"/>
      <c r="F8" s="9"/>
      <c r="G8" s="11"/>
    </row>
    <row r="9" spans="1:7" ht="18.75">
      <c r="A9" s="11" t="s">
        <v>1</v>
      </c>
      <c r="B9" s="11" t="s">
        <v>26</v>
      </c>
      <c r="C9" s="11" t="s">
        <v>27</v>
      </c>
      <c r="D9" s="11" t="s">
        <v>3</v>
      </c>
      <c r="E9" s="11" t="s">
        <v>4</v>
      </c>
      <c r="F9" s="11" t="s">
        <v>5</v>
      </c>
      <c r="G9" s="11" t="s">
        <v>28</v>
      </c>
    </row>
    <row r="10" spans="1:7" ht="18.75">
      <c r="A10" s="11"/>
      <c r="B10" s="9"/>
      <c r="C10" s="11" t="s">
        <v>29</v>
      </c>
      <c r="D10" s="9"/>
      <c r="E10" s="9"/>
      <c r="F10" s="9"/>
      <c r="G10" s="9"/>
    </row>
    <row r="11" spans="1:10" ht="18.75">
      <c r="A11" s="11">
        <f>A10+1</f>
        <v>1</v>
      </c>
      <c r="B11" s="9" t="s">
        <v>11</v>
      </c>
      <c r="C11" s="11">
        <v>2000</v>
      </c>
      <c r="D11" s="11">
        <v>3</v>
      </c>
      <c r="E11" s="11" t="s">
        <v>23</v>
      </c>
      <c r="F11" s="11" t="s">
        <v>9</v>
      </c>
      <c r="G11" s="11" t="s">
        <v>30</v>
      </c>
      <c r="H11" s="9">
        <v>180</v>
      </c>
      <c r="I11" s="9">
        <v>0</v>
      </c>
      <c r="J11" s="9">
        <v>180</v>
      </c>
    </row>
    <row r="12" spans="1:10" ht="18.75">
      <c r="A12" s="11">
        <f>A11+1</f>
        <v>2</v>
      </c>
      <c r="B12" s="9" t="s">
        <v>12</v>
      </c>
      <c r="C12" s="11">
        <v>2001</v>
      </c>
      <c r="D12" s="11">
        <v>2</v>
      </c>
      <c r="E12" s="11" t="s">
        <v>22</v>
      </c>
      <c r="F12" s="11" t="s">
        <v>9</v>
      </c>
      <c r="G12" s="11" t="s">
        <v>30</v>
      </c>
      <c r="H12" s="9">
        <v>310</v>
      </c>
      <c r="I12" s="9">
        <v>460</v>
      </c>
      <c r="J12" s="9">
        <v>310</v>
      </c>
    </row>
    <row r="13" spans="1:10" ht="18.75">
      <c r="A13" s="11">
        <f>A12+1</f>
        <v>3</v>
      </c>
      <c r="B13" s="9" t="s">
        <v>13</v>
      </c>
      <c r="C13" s="11">
        <v>2001</v>
      </c>
      <c r="D13" s="11">
        <v>2</v>
      </c>
      <c r="E13" s="11" t="s">
        <v>22</v>
      </c>
      <c r="F13" s="11" t="s">
        <v>9</v>
      </c>
      <c r="G13" s="11" t="s">
        <v>30</v>
      </c>
      <c r="H13" s="9">
        <v>1430</v>
      </c>
      <c r="I13" s="9">
        <v>1570</v>
      </c>
      <c r="J13" s="9">
        <v>1210</v>
      </c>
    </row>
    <row r="14" spans="1:10" ht="18.75">
      <c r="A14" s="11">
        <f>A13+1</f>
        <v>4</v>
      </c>
      <c r="B14" s="9" t="s">
        <v>15</v>
      </c>
      <c r="C14" s="11">
        <v>2003</v>
      </c>
      <c r="D14" s="11">
        <v>2</v>
      </c>
      <c r="E14" s="11" t="s">
        <v>22</v>
      </c>
      <c r="F14" s="11" t="s">
        <v>9</v>
      </c>
      <c r="G14" s="11" t="s">
        <v>30</v>
      </c>
      <c r="H14" s="11"/>
      <c r="I14" s="11">
        <f>1735*0.65</f>
        <v>1127.75</v>
      </c>
      <c r="J14" s="11">
        <f>1570*0.65</f>
        <v>1020.5</v>
      </c>
    </row>
    <row r="15" spans="1:10" ht="18.75">
      <c r="A15" s="11">
        <f>A14+1</f>
        <v>5</v>
      </c>
      <c r="B15" s="9" t="s">
        <v>265</v>
      </c>
      <c r="C15" s="11">
        <v>2001</v>
      </c>
      <c r="D15" s="11" t="s">
        <v>162</v>
      </c>
      <c r="E15" s="11" t="s">
        <v>22</v>
      </c>
      <c r="F15" s="11" t="s">
        <v>9</v>
      </c>
      <c r="G15" s="11" t="s">
        <v>30</v>
      </c>
      <c r="H15" s="9"/>
      <c r="I15" s="9"/>
      <c r="J15" s="9"/>
    </row>
    <row r="16" spans="1:10" ht="18.75">
      <c r="A16" s="11">
        <v>6</v>
      </c>
      <c r="B16" s="9" t="s">
        <v>306</v>
      </c>
      <c r="C16" s="11">
        <v>2001</v>
      </c>
      <c r="D16" s="11" t="s">
        <v>162</v>
      </c>
      <c r="E16" s="11" t="s">
        <v>22</v>
      </c>
      <c r="F16" s="11" t="s">
        <v>9</v>
      </c>
      <c r="G16" s="11" t="s">
        <v>30</v>
      </c>
      <c r="H16" s="9"/>
      <c r="I16" s="9"/>
      <c r="J16" s="9"/>
    </row>
    <row r="17" spans="1:10" ht="18.75">
      <c r="A17" s="11">
        <v>7</v>
      </c>
      <c r="B17" s="9" t="s">
        <v>266</v>
      </c>
      <c r="C17" s="11">
        <v>2001</v>
      </c>
      <c r="D17" s="11" t="s">
        <v>162</v>
      </c>
      <c r="E17" s="11" t="s">
        <v>22</v>
      </c>
      <c r="F17" s="11" t="s">
        <v>9</v>
      </c>
      <c r="G17" s="11" t="s">
        <v>30</v>
      </c>
      <c r="H17" s="9"/>
      <c r="I17" s="9"/>
      <c r="J17" s="9"/>
    </row>
    <row r="18" spans="1:10" ht="18.75">
      <c r="A18" s="11">
        <v>8</v>
      </c>
      <c r="B18" s="9" t="s">
        <v>267</v>
      </c>
      <c r="C18" s="11">
        <v>2001</v>
      </c>
      <c r="D18" s="11">
        <v>3</v>
      </c>
      <c r="E18" s="11" t="s">
        <v>268</v>
      </c>
      <c r="F18" s="11" t="s">
        <v>269</v>
      </c>
      <c r="G18" s="11" t="s">
        <v>30</v>
      </c>
      <c r="H18" s="9"/>
      <c r="I18" s="9"/>
      <c r="J18" s="9"/>
    </row>
    <row r="19" spans="1:7" ht="18.75">
      <c r="A19" s="12"/>
      <c r="B19" s="13"/>
      <c r="C19" s="11"/>
      <c r="D19" s="6" t="s">
        <v>81</v>
      </c>
      <c r="E19" s="11"/>
      <c r="F19" s="11"/>
      <c r="G19" s="11"/>
    </row>
    <row r="20" spans="1:7" ht="18.75">
      <c r="A20" s="12" t="s">
        <v>1</v>
      </c>
      <c r="B20" s="13" t="s">
        <v>2</v>
      </c>
      <c r="C20" s="11" t="s">
        <v>33</v>
      </c>
      <c r="D20" s="11" t="s">
        <v>3</v>
      </c>
      <c r="E20" s="11" t="s">
        <v>4</v>
      </c>
      <c r="F20" s="11" t="s">
        <v>5</v>
      </c>
      <c r="G20" s="11" t="s">
        <v>28</v>
      </c>
    </row>
    <row r="21" spans="1:7" ht="18.75">
      <c r="A21" s="12"/>
      <c r="B21" s="13"/>
      <c r="C21" s="11" t="s">
        <v>29</v>
      </c>
      <c r="D21" s="11"/>
      <c r="E21" s="11"/>
      <c r="F21" s="11"/>
      <c r="G21" s="11"/>
    </row>
    <row r="22" spans="1:10" ht="18.75">
      <c r="A22" s="11">
        <f aca="true" t="shared" si="0" ref="A22:A31">A21+1</f>
        <v>1</v>
      </c>
      <c r="B22" s="9" t="s">
        <v>41</v>
      </c>
      <c r="C22" s="11">
        <v>2001</v>
      </c>
      <c r="D22" s="11">
        <v>1</v>
      </c>
      <c r="E22" s="11" t="s">
        <v>42</v>
      </c>
      <c r="F22" s="11" t="s">
        <v>31</v>
      </c>
      <c r="G22" s="11" t="s">
        <v>32</v>
      </c>
      <c r="H22" s="9">
        <v>1215</v>
      </c>
      <c r="I22" s="9">
        <v>1370</v>
      </c>
      <c r="J22" s="9">
        <v>1135</v>
      </c>
    </row>
    <row r="23" spans="1:10" ht="18.75">
      <c r="A23" s="11">
        <f t="shared" si="0"/>
        <v>2</v>
      </c>
      <c r="B23" s="9" t="s">
        <v>18</v>
      </c>
      <c r="C23" s="11">
        <v>2000</v>
      </c>
      <c r="D23" s="11"/>
      <c r="E23" s="11" t="s">
        <v>23</v>
      </c>
      <c r="F23" s="11" t="s">
        <v>9</v>
      </c>
      <c r="G23" s="11" t="s">
        <v>30</v>
      </c>
      <c r="H23" s="9">
        <v>0</v>
      </c>
      <c r="I23" s="9">
        <v>0</v>
      </c>
      <c r="J23" s="9">
        <v>0</v>
      </c>
    </row>
    <row r="24" spans="1:10" s="15" customFormat="1" ht="18.75">
      <c r="A24" s="11">
        <f t="shared" si="0"/>
        <v>3</v>
      </c>
      <c r="B24" s="9" t="s">
        <v>21</v>
      </c>
      <c r="C24" s="11">
        <v>2001</v>
      </c>
      <c r="D24" s="11"/>
      <c r="E24" s="11" t="s">
        <v>23</v>
      </c>
      <c r="F24" s="11" t="s">
        <v>9</v>
      </c>
      <c r="G24" s="11" t="s">
        <v>30</v>
      </c>
      <c r="H24" s="9">
        <v>0</v>
      </c>
      <c r="I24" s="9">
        <v>0</v>
      </c>
      <c r="J24" s="9">
        <v>0</v>
      </c>
    </row>
    <row r="25" spans="1:10" s="15" customFormat="1" ht="18.75">
      <c r="A25" s="11">
        <f t="shared" si="0"/>
        <v>4</v>
      </c>
      <c r="B25" s="9" t="s">
        <v>35</v>
      </c>
      <c r="C25" s="11">
        <v>2002</v>
      </c>
      <c r="D25" s="11">
        <v>2</v>
      </c>
      <c r="E25" s="11" t="s">
        <v>22</v>
      </c>
      <c r="F25" s="11" t="s">
        <v>9</v>
      </c>
      <c r="G25" s="11" t="s">
        <v>30</v>
      </c>
      <c r="H25" s="9"/>
      <c r="I25" s="9">
        <f>2040*0.65</f>
        <v>1326</v>
      </c>
      <c r="J25" s="9">
        <f>1966*0.65</f>
        <v>1277.9</v>
      </c>
    </row>
    <row r="26" spans="1:10" s="15" customFormat="1" ht="18.75">
      <c r="A26" s="11">
        <f t="shared" si="0"/>
        <v>5</v>
      </c>
      <c r="B26" s="9" t="s">
        <v>34</v>
      </c>
      <c r="C26" s="11">
        <v>2001</v>
      </c>
      <c r="D26" s="11">
        <v>1</v>
      </c>
      <c r="E26" s="11" t="s">
        <v>22</v>
      </c>
      <c r="F26" s="11" t="s">
        <v>9</v>
      </c>
      <c r="G26" s="11" t="s">
        <v>30</v>
      </c>
      <c r="H26" s="11">
        <v>2035</v>
      </c>
      <c r="I26" s="11">
        <v>1875</v>
      </c>
      <c r="J26" s="11">
        <v>1540</v>
      </c>
    </row>
    <row r="27" spans="1:10" s="15" customFormat="1" ht="18.75">
      <c r="A27" s="11">
        <f t="shared" si="0"/>
        <v>6</v>
      </c>
      <c r="B27" s="9" t="s">
        <v>19</v>
      </c>
      <c r="C27" s="11">
        <v>2002</v>
      </c>
      <c r="D27" s="11">
        <v>2</v>
      </c>
      <c r="E27" s="11" t="s">
        <v>22</v>
      </c>
      <c r="F27" s="11" t="s">
        <v>9</v>
      </c>
      <c r="G27" s="11" t="s">
        <v>30</v>
      </c>
      <c r="H27" s="9"/>
      <c r="I27" s="9">
        <f>1342*0.65</f>
        <v>872.3000000000001</v>
      </c>
      <c r="J27" s="9">
        <f>1485*0.65</f>
        <v>965.25</v>
      </c>
    </row>
    <row r="28" spans="1:10" s="15" customFormat="1" ht="18.75">
      <c r="A28" s="11">
        <f t="shared" si="0"/>
        <v>7</v>
      </c>
      <c r="B28" s="9" t="s">
        <v>98</v>
      </c>
      <c r="C28" s="11">
        <v>2002</v>
      </c>
      <c r="D28" s="11">
        <v>1</v>
      </c>
      <c r="E28" s="11" t="s">
        <v>99</v>
      </c>
      <c r="F28" s="11" t="s">
        <v>100</v>
      </c>
      <c r="G28" s="11" t="s">
        <v>54</v>
      </c>
      <c r="H28" s="11"/>
      <c r="I28" s="11">
        <f>1980*0.65</f>
        <v>1287</v>
      </c>
      <c r="J28" s="11">
        <f>1068*0.65</f>
        <v>694.2</v>
      </c>
    </row>
    <row r="29" spans="1:10" s="15" customFormat="1" ht="18.75">
      <c r="A29" s="11">
        <f t="shared" si="0"/>
        <v>8</v>
      </c>
      <c r="B29" s="9" t="s">
        <v>94</v>
      </c>
      <c r="C29" s="11">
        <v>2002</v>
      </c>
      <c r="D29" s="11">
        <v>2</v>
      </c>
      <c r="E29" s="11" t="s">
        <v>95</v>
      </c>
      <c r="F29" s="11" t="s">
        <v>96</v>
      </c>
      <c r="G29" s="11" t="s">
        <v>97</v>
      </c>
      <c r="H29" s="11"/>
      <c r="I29" s="11">
        <f>2040*0.65</f>
        <v>1326</v>
      </c>
      <c r="J29" s="11">
        <f>1875*0.65</f>
        <v>1218.75</v>
      </c>
    </row>
    <row r="30" spans="1:10" s="15" customFormat="1" ht="18.75">
      <c r="A30" s="11">
        <f t="shared" si="0"/>
        <v>9</v>
      </c>
      <c r="B30" s="9" t="s">
        <v>314</v>
      </c>
      <c r="C30" s="11">
        <v>2002</v>
      </c>
      <c r="D30" s="11" t="s">
        <v>162</v>
      </c>
      <c r="E30" s="11" t="s">
        <v>22</v>
      </c>
      <c r="F30" s="11" t="s">
        <v>9</v>
      </c>
      <c r="G30" s="11" t="s">
        <v>30</v>
      </c>
      <c r="H30" s="11"/>
      <c r="I30" s="11"/>
      <c r="J30" s="11"/>
    </row>
    <row r="31" spans="1:10" s="15" customFormat="1" ht="18.75">
      <c r="A31" s="11">
        <f t="shared" si="0"/>
        <v>10</v>
      </c>
      <c r="B31" s="9" t="s">
        <v>270</v>
      </c>
      <c r="C31" s="11">
        <v>2001</v>
      </c>
      <c r="D31" s="11">
        <v>3</v>
      </c>
      <c r="E31" s="11" t="s">
        <v>22</v>
      </c>
      <c r="F31" s="11" t="s">
        <v>9</v>
      </c>
      <c r="G31" s="11" t="s">
        <v>30</v>
      </c>
      <c r="H31" s="9"/>
      <c r="I31" s="9"/>
      <c r="J31" s="9"/>
    </row>
    <row r="32" spans="1:10" s="15" customFormat="1" ht="18.75">
      <c r="A32" s="11">
        <v>11</v>
      </c>
      <c r="B32" s="9" t="s">
        <v>271</v>
      </c>
      <c r="C32" s="11">
        <v>2000</v>
      </c>
      <c r="D32" s="11" t="s">
        <v>8</v>
      </c>
      <c r="E32" s="11" t="s">
        <v>22</v>
      </c>
      <c r="F32" s="11" t="s">
        <v>9</v>
      </c>
      <c r="G32" s="11" t="s">
        <v>30</v>
      </c>
      <c r="H32" s="9"/>
      <c r="I32" s="9"/>
      <c r="J32" s="9"/>
    </row>
    <row r="33" spans="1:10" s="15" customFormat="1" ht="18.75">
      <c r="A33" s="11">
        <v>12</v>
      </c>
      <c r="B33" s="9" t="s">
        <v>313</v>
      </c>
      <c r="C33" s="11">
        <v>2001</v>
      </c>
      <c r="D33" s="11" t="s">
        <v>162</v>
      </c>
      <c r="E33" s="11" t="s">
        <v>22</v>
      </c>
      <c r="F33" s="11" t="s">
        <v>9</v>
      </c>
      <c r="G33" s="11" t="s">
        <v>30</v>
      </c>
      <c r="H33" s="9"/>
      <c r="I33" s="9"/>
      <c r="J33" s="9"/>
    </row>
    <row r="34" spans="1:10" s="15" customFormat="1" ht="18.75">
      <c r="A34" s="11">
        <v>13</v>
      </c>
      <c r="B34" s="9" t="s">
        <v>272</v>
      </c>
      <c r="C34" s="11">
        <v>2001</v>
      </c>
      <c r="D34" s="11">
        <v>3</v>
      </c>
      <c r="E34" s="11" t="s">
        <v>22</v>
      </c>
      <c r="F34" s="11" t="s">
        <v>9</v>
      </c>
      <c r="G34" s="11" t="s">
        <v>30</v>
      </c>
      <c r="H34" s="9"/>
      <c r="I34" s="9"/>
      <c r="J34" s="9"/>
    </row>
    <row r="35" spans="1:10" s="15" customFormat="1" ht="18.75">
      <c r="A35" s="11">
        <v>14</v>
      </c>
      <c r="B35" s="9" t="s">
        <v>273</v>
      </c>
      <c r="C35" s="11">
        <v>2001</v>
      </c>
      <c r="D35" s="11" t="s">
        <v>8</v>
      </c>
      <c r="E35" s="11" t="s">
        <v>22</v>
      </c>
      <c r="F35" s="11" t="s">
        <v>9</v>
      </c>
      <c r="G35" s="11" t="s">
        <v>30</v>
      </c>
      <c r="H35" s="9"/>
      <c r="I35" s="9"/>
      <c r="J35" s="9"/>
    </row>
    <row r="36" spans="1:10" s="15" customFormat="1" ht="18.75">
      <c r="A36" s="11">
        <v>15</v>
      </c>
      <c r="B36" s="9" t="s">
        <v>274</v>
      </c>
      <c r="C36" s="11">
        <v>2000</v>
      </c>
      <c r="D36" s="11" t="s">
        <v>162</v>
      </c>
      <c r="E36" s="11" t="s">
        <v>22</v>
      </c>
      <c r="F36" s="11" t="s">
        <v>9</v>
      </c>
      <c r="G36" s="11" t="s">
        <v>30</v>
      </c>
      <c r="H36" s="9"/>
      <c r="I36" s="9"/>
      <c r="J36" s="9"/>
    </row>
    <row r="37" spans="1:10" s="15" customFormat="1" ht="18.75">
      <c r="A37" s="11">
        <v>16</v>
      </c>
      <c r="B37" s="9" t="s">
        <v>275</v>
      </c>
      <c r="C37" s="11">
        <v>2000</v>
      </c>
      <c r="D37" s="11">
        <v>3</v>
      </c>
      <c r="E37" s="11" t="s">
        <v>23</v>
      </c>
      <c r="F37" s="11" t="s">
        <v>9</v>
      </c>
      <c r="G37" s="11" t="s">
        <v>30</v>
      </c>
      <c r="H37" s="9"/>
      <c r="I37" s="9"/>
      <c r="J37" s="9"/>
    </row>
    <row r="38" spans="1:7" ht="18.75">
      <c r="A38" s="12"/>
      <c r="B38" s="13"/>
      <c r="C38" s="11"/>
      <c r="D38" s="6" t="s">
        <v>82</v>
      </c>
      <c r="E38" s="11"/>
      <c r="F38" s="11"/>
      <c r="G38" s="11"/>
    </row>
    <row r="39" spans="1:7" ht="18.75">
      <c r="A39" s="12" t="s">
        <v>1</v>
      </c>
      <c r="B39" s="13" t="s">
        <v>2</v>
      </c>
      <c r="C39" s="11" t="s">
        <v>33</v>
      </c>
      <c r="D39" s="11" t="s">
        <v>3</v>
      </c>
      <c r="E39" s="11" t="s">
        <v>4</v>
      </c>
      <c r="F39" s="11" t="s">
        <v>5</v>
      </c>
      <c r="G39" s="11" t="s">
        <v>28</v>
      </c>
    </row>
    <row r="40" spans="1:7" ht="18.75">
      <c r="A40" s="12"/>
      <c r="B40" s="13"/>
      <c r="C40" s="11" t="s">
        <v>29</v>
      </c>
      <c r="D40" s="11"/>
      <c r="E40" s="11"/>
      <c r="F40" s="11"/>
      <c r="G40" s="11"/>
    </row>
    <row r="41" spans="1:10" s="15" customFormat="1" ht="18.75">
      <c r="A41" s="11">
        <f aca="true" t="shared" si="1" ref="A41:A49">A40+1</f>
        <v>1</v>
      </c>
      <c r="B41" s="9" t="s">
        <v>50</v>
      </c>
      <c r="C41" s="11">
        <v>2003</v>
      </c>
      <c r="D41" s="11" t="s">
        <v>90</v>
      </c>
      <c r="E41" s="11" t="s">
        <v>49</v>
      </c>
      <c r="F41" s="11" t="s">
        <v>9</v>
      </c>
      <c r="G41" s="11" t="s">
        <v>30</v>
      </c>
      <c r="H41" s="11">
        <v>210</v>
      </c>
      <c r="I41" s="11">
        <v>360</v>
      </c>
      <c r="J41" s="11">
        <v>260</v>
      </c>
    </row>
    <row r="42" spans="1:10" s="15" customFormat="1" ht="18.75">
      <c r="A42" s="11">
        <f t="shared" si="1"/>
        <v>2</v>
      </c>
      <c r="B42" s="9" t="s">
        <v>51</v>
      </c>
      <c r="C42" s="11">
        <v>2003</v>
      </c>
      <c r="D42" s="11" t="s">
        <v>90</v>
      </c>
      <c r="E42" s="11" t="s">
        <v>49</v>
      </c>
      <c r="F42" s="11" t="s">
        <v>9</v>
      </c>
      <c r="G42" s="11" t="s">
        <v>30</v>
      </c>
      <c r="H42" s="11">
        <v>260</v>
      </c>
      <c r="I42" s="11">
        <v>360</v>
      </c>
      <c r="J42" s="11">
        <v>130</v>
      </c>
    </row>
    <row r="43" spans="1:10" s="15" customFormat="1" ht="18.75">
      <c r="A43" s="11">
        <f t="shared" si="1"/>
        <v>3</v>
      </c>
      <c r="B43" s="9" t="s">
        <v>16</v>
      </c>
      <c r="C43" s="11">
        <v>2002</v>
      </c>
      <c r="D43" s="11">
        <v>3</v>
      </c>
      <c r="E43" s="11" t="s">
        <v>23</v>
      </c>
      <c r="F43" s="11" t="s">
        <v>9</v>
      </c>
      <c r="G43" s="11" t="s">
        <v>30</v>
      </c>
      <c r="H43" s="11">
        <v>180</v>
      </c>
      <c r="I43" s="11">
        <v>360</v>
      </c>
      <c r="J43" s="11">
        <v>230</v>
      </c>
    </row>
    <row r="44" spans="1:10" s="15" customFormat="1" ht="18.75">
      <c r="A44" s="11">
        <f t="shared" si="1"/>
        <v>4</v>
      </c>
      <c r="B44" s="9" t="s">
        <v>17</v>
      </c>
      <c r="C44" s="11">
        <v>2003</v>
      </c>
      <c r="D44" s="11"/>
      <c r="E44" s="11" t="s">
        <v>23</v>
      </c>
      <c r="F44" s="11" t="s">
        <v>9</v>
      </c>
      <c r="G44" s="11" t="s">
        <v>30</v>
      </c>
      <c r="H44" s="11">
        <v>130</v>
      </c>
      <c r="I44" s="11">
        <v>130</v>
      </c>
      <c r="J44" s="11">
        <v>0</v>
      </c>
    </row>
    <row r="45" spans="1:10" s="15" customFormat="1" ht="18.75">
      <c r="A45" s="11">
        <f t="shared" si="1"/>
        <v>5</v>
      </c>
      <c r="B45" s="9" t="s">
        <v>133</v>
      </c>
      <c r="C45" s="11">
        <v>2003</v>
      </c>
      <c r="D45" s="11"/>
      <c r="E45" s="11" t="s">
        <v>23</v>
      </c>
      <c r="F45" s="11" t="s">
        <v>9</v>
      </c>
      <c r="G45" s="11" t="s">
        <v>30</v>
      </c>
      <c r="H45" s="11">
        <v>80</v>
      </c>
      <c r="I45" s="11">
        <v>130</v>
      </c>
      <c r="J45" s="11">
        <v>0</v>
      </c>
    </row>
    <row r="46" spans="1:10" s="15" customFormat="1" ht="18.75">
      <c r="A46" s="11">
        <f t="shared" si="1"/>
        <v>6</v>
      </c>
      <c r="B46" s="9" t="s">
        <v>58</v>
      </c>
      <c r="C46" s="11">
        <v>2003</v>
      </c>
      <c r="D46" s="11"/>
      <c r="E46" s="11" t="s">
        <v>22</v>
      </c>
      <c r="F46" s="11" t="s">
        <v>9</v>
      </c>
      <c r="G46" s="11" t="s">
        <v>30</v>
      </c>
      <c r="H46" s="11">
        <v>0</v>
      </c>
      <c r="I46" s="11">
        <v>0</v>
      </c>
      <c r="J46" s="11">
        <v>0</v>
      </c>
    </row>
    <row r="47" spans="1:10" s="15" customFormat="1" ht="18.75">
      <c r="A47" s="11">
        <f t="shared" si="1"/>
        <v>7</v>
      </c>
      <c r="B47" s="9" t="s">
        <v>15</v>
      </c>
      <c r="C47" s="11">
        <v>2003</v>
      </c>
      <c r="D47" s="11">
        <v>2</v>
      </c>
      <c r="E47" s="11" t="s">
        <v>22</v>
      </c>
      <c r="F47" s="11" t="s">
        <v>9</v>
      </c>
      <c r="G47" s="11" t="s">
        <v>30</v>
      </c>
      <c r="H47" s="11">
        <v>1100</v>
      </c>
      <c r="I47" s="11">
        <v>1735</v>
      </c>
      <c r="J47" s="11">
        <v>1570</v>
      </c>
    </row>
    <row r="48" spans="1:10" s="15" customFormat="1" ht="18.75">
      <c r="A48" s="11">
        <f t="shared" si="1"/>
        <v>8</v>
      </c>
      <c r="B48" s="9" t="s">
        <v>59</v>
      </c>
      <c r="C48" s="11">
        <v>2004</v>
      </c>
      <c r="D48" s="11" t="s">
        <v>8</v>
      </c>
      <c r="E48" s="11" t="s">
        <v>49</v>
      </c>
      <c r="F48" s="11" t="s">
        <v>9</v>
      </c>
      <c r="G48" s="11" t="s">
        <v>30</v>
      </c>
      <c r="H48" s="11">
        <f>260*0.65</f>
        <v>169</v>
      </c>
      <c r="I48" s="11">
        <f>80*0.65</f>
        <v>52</v>
      </c>
      <c r="J48" s="11">
        <f>180*0.65</f>
        <v>117</v>
      </c>
    </row>
    <row r="49" spans="1:10" s="15" customFormat="1" ht="18.75">
      <c r="A49" s="11">
        <f t="shared" si="1"/>
        <v>9</v>
      </c>
      <c r="B49" s="9" t="s">
        <v>233</v>
      </c>
      <c r="C49" s="11">
        <v>2003</v>
      </c>
      <c r="D49" s="11" t="s">
        <v>234</v>
      </c>
      <c r="E49" s="11" t="s">
        <v>22</v>
      </c>
      <c r="F49" s="11" t="s">
        <v>9</v>
      </c>
      <c r="G49" s="11" t="s">
        <v>30</v>
      </c>
      <c r="H49" s="11"/>
      <c r="I49" s="11"/>
      <c r="J49" s="11"/>
    </row>
    <row r="50" spans="1:7" ht="18.75">
      <c r="A50" s="12" t="s">
        <v>6</v>
      </c>
      <c r="B50" s="13"/>
      <c r="C50" s="11"/>
      <c r="D50" s="6" t="s">
        <v>83</v>
      </c>
      <c r="E50" s="11"/>
      <c r="F50" s="11"/>
      <c r="G50" s="11"/>
    </row>
    <row r="51" spans="1:7" ht="18.75">
      <c r="A51" s="12" t="s">
        <v>1</v>
      </c>
      <c r="B51" s="13" t="s">
        <v>2</v>
      </c>
      <c r="C51" s="11" t="s">
        <v>33</v>
      </c>
      <c r="D51" s="11" t="s">
        <v>3</v>
      </c>
      <c r="E51" s="11" t="s">
        <v>4</v>
      </c>
      <c r="F51" s="11" t="s">
        <v>5</v>
      </c>
      <c r="G51" s="11" t="s">
        <v>28</v>
      </c>
    </row>
    <row r="52" spans="1:7" ht="18.75">
      <c r="A52" s="12"/>
      <c r="B52" s="13"/>
      <c r="C52" s="11" t="s">
        <v>29</v>
      </c>
      <c r="D52" s="11"/>
      <c r="E52" s="11"/>
      <c r="F52" s="11"/>
      <c r="G52" s="11"/>
    </row>
    <row r="53" spans="1:10" s="15" customFormat="1" ht="18.75">
      <c r="A53" s="11">
        <f aca="true" t="shared" si="2" ref="A53:A59">A52+1</f>
        <v>1</v>
      </c>
      <c r="B53" s="9" t="s">
        <v>55</v>
      </c>
      <c r="C53" s="11">
        <v>2002</v>
      </c>
      <c r="D53" s="11">
        <v>3</v>
      </c>
      <c r="E53" s="11" t="s">
        <v>56</v>
      </c>
      <c r="F53" s="11" t="s">
        <v>89</v>
      </c>
      <c r="G53" s="11" t="s">
        <v>57</v>
      </c>
      <c r="H53" s="11">
        <v>140</v>
      </c>
      <c r="I53" s="11">
        <v>264</v>
      </c>
      <c r="J53" s="11">
        <v>140</v>
      </c>
    </row>
    <row r="54" spans="1:10" s="15" customFormat="1" ht="18.75">
      <c r="A54" s="11">
        <f t="shared" si="2"/>
        <v>2</v>
      </c>
      <c r="B54" s="9" t="s">
        <v>48</v>
      </c>
      <c r="C54" s="11">
        <v>2002</v>
      </c>
      <c r="D54" s="11" t="s">
        <v>90</v>
      </c>
      <c r="E54" s="11" t="s">
        <v>49</v>
      </c>
      <c r="F54" s="11" t="s">
        <v>9</v>
      </c>
      <c r="G54" s="11" t="s">
        <v>30</v>
      </c>
      <c r="H54" s="11">
        <v>0</v>
      </c>
      <c r="I54" s="11">
        <v>0</v>
      </c>
      <c r="J54" s="11">
        <v>0</v>
      </c>
    </row>
    <row r="55" spans="1:10" s="15" customFormat="1" ht="18.75">
      <c r="A55" s="11">
        <f t="shared" si="2"/>
        <v>3</v>
      </c>
      <c r="B55" s="9" t="s">
        <v>94</v>
      </c>
      <c r="C55" s="11">
        <v>2002</v>
      </c>
      <c r="D55" s="11">
        <v>2</v>
      </c>
      <c r="E55" s="11" t="s">
        <v>95</v>
      </c>
      <c r="F55" s="11" t="s">
        <v>96</v>
      </c>
      <c r="G55" s="11" t="s">
        <v>97</v>
      </c>
      <c r="H55" s="11">
        <v>1705</v>
      </c>
      <c r="I55" s="11">
        <v>2040</v>
      </c>
      <c r="J55" s="11">
        <v>1875</v>
      </c>
    </row>
    <row r="56" spans="1:10" s="15" customFormat="1" ht="18.75">
      <c r="A56" s="11">
        <f t="shared" si="2"/>
        <v>4</v>
      </c>
      <c r="B56" s="9" t="s">
        <v>229</v>
      </c>
      <c r="C56" s="11">
        <v>2003</v>
      </c>
      <c r="D56" s="11" t="s">
        <v>8</v>
      </c>
      <c r="E56" s="11" t="s">
        <v>49</v>
      </c>
      <c r="F56" s="11" t="s">
        <v>9</v>
      </c>
      <c r="G56" s="11" t="s">
        <v>30</v>
      </c>
      <c r="H56" s="11"/>
      <c r="I56" s="11"/>
      <c r="J56" s="11"/>
    </row>
    <row r="57" spans="1:10" s="15" customFormat="1" ht="18.75">
      <c r="A57" s="67">
        <f t="shared" si="2"/>
        <v>5</v>
      </c>
      <c r="B57" s="9" t="s">
        <v>230</v>
      </c>
      <c r="C57" s="11">
        <v>2003</v>
      </c>
      <c r="D57" s="11" t="s">
        <v>8</v>
      </c>
      <c r="E57" s="11" t="s">
        <v>49</v>
      </c>
      <c r="F57" s="11" t="s">
        <v>9</v>
      </c>
      <c r="G57" s="11" t="s">
        <v>30</v>
      </c>
      <c r="H57" s="11"/>
      <c r="I57" s="11"/>
      <c r="J57" s="11"/>
    </row>
    <row r="58" spans="1:10" s="15" customFormat="1" ht="18.75">
      <c r="A58" s="11">
        <f t="shared" si="2"/>
        <v>6</v>
      </c>
      <c r="B58" s="9" t="s">
        <v>114</v>
      </c>
      <c r="C58" s="11">
        <v>2002</v>
      </c>
      <c r="D58" s="11" t="s">
        <v>8</v>
      </c>
      <c r="E58" s="11" t="s">
        <v>23</v>
      </c>
      <c r="F58" s="11" t="s">
        <v>9</v>
      </c>
      <c r="G58" s="11" t="s">
        <v>30</v>
      </c>
      <c r="H58" s="11"/>
      <c r="I58" s="11"/>
      <c r="J58" s="11"/>
    </row>
    <row r="59" spans="1:10" s="15" customFormat="1" ht="18.75">
      <c r="A59" s="11">
        <f t="shared" si="2"/>
        <v>7</v>
      </c>
      <c r="B59" s="9" t="s">
        <v>231</v>
      </c>
      <c r="C59" s="11">
        <v>2002</v>
      </c>
      <c r="D59" s="11">
        <v>3</v>
      </c>
      <c r="E59" s="11" t="s">
        <v>22</v>
      </c>
      <c r="F59" s="11" t="s">
        <v>9</v>
      </c>
      <c r="G59" s="11" t="s">
        <v>30</v>
      </c>
      <c r="H59" s="9"/>
      <c r="I59" s="9"/>
      <c r="J59" s="9"/>
    </row>
    <row r="60" spans="1:10" s="15" customFormat="1" ht="18.75">
      <c r="A60" s="11">
        <f aca="true" t="shared" si="3" ref="A60:A65">A59+1</f>
        <v>8</v>
      </c>
      <c r="B60" s="9" t="s">
        <v>123</v>
      </c>
      <c r="C60" s="11">
        <v>2002</v>
      </c>
      <c r="D60" s="11">
        <v>2</v>
      </c>
      <c r="E60" s="11" t="s">
        <v>22</v>
      </c>
      <c r="F60" s="11" t="s">
        <v>9</v>
      </c>
      <c r="G60" s="11" t="s">
        <v>30</v>
      </c>
      <c r="H60" s="9">
        <v>591</v>
      </c>
      <c r="I60" s="9">
        <v>721</v>
      </c>
      <c r="J60" s="9">
        <v>546</v>
      </c>
    </row>
    <row r="61" spans="1:10" s="15" customFormat="1" ht="18.75">
      <c r="A61" s="11">
        <f t="shared" si="3"/>
        <v>9</v>
      </c>
      <c r="B61" s="9" t="s">
        <v>19</v>
      </c>
      <c r="C61" s="11">
        <v>2002</v>
      </c>
      <c r="D61" s="11">
        <v>2</v>
      </c>
      <c r="E61" s="11" t="s">
        <v>22</v>
      </c>
      <c r="F61" s="11" t="s">
        <v>9</v>
      </c>
      <c r="G61" s="11" t="s">
        <v>30</v>
      </c>
      <c r="H61" s="9">
        <v>370</v>
      </c>
      <c r="I61" s="9">
        <v>1342</v>
      </c>
      <c r="J61" s="9">
        <v>1485</v>
      </c>
    </row>
    <row r="62" spans="1:10" s="15" customFormat="1" ht="18.75">
      <c r="A62" s="11">
        <f t="shared" si="3"/>
        <v>10</v>
      </c>
      <c r="B62" s="9" t="s">
        <v>36</v>
      </c>
      <c r="C62" s="11">
        <v>2002</v>
      </c>
      <c r="D62" s="11">
        <v>2</v>
      </c>
      <c r="E62" s="11" t="s">
        <v>22</v>
      </c>
      <c r="F62" s="11" t="s">
        <v>9</v>
      </c>
      <c r="G62" s="11" t="s">
        <v>30</v>
      </c>
      <c r="H62" s="9">
        <v>680</v>
      </c>
      <c r="I62" s="9">
        <v>550</v>
      </c>
      <c r="J62" s="9">
        <v>570</v>
      </c>
    </row>
    <row r="63" spans="1:10" s="15" customFormat="1" ht="18.75">
      <c r="A63" s="11">
        <f t="shared" si="3"/>
        <v>11</v>
      </c>
      <c r="B63" s="9" t="s">
        <v>20</v>
      </c>
      <c r="C63" s="11">
        <v>2003</v>
      </c>
      <c r="D63" s="11">
        <v>3</v>
      </c>
      <c r="E63" s="11" t="s">
        <v>22</v>
      </c>
      <c r="F63" s="11" t="s">
        <v>9</v>
      </c>
      <c r="G63" s="11" t="s">
        <v>30</v>
      </c>
      <c r="H63" s="11"/>
      <c r="I63" s="11"/>
      <c r="J63" s="11"/>
    </row>
    <row r="64" spans="1:10" s="15" customFormat="1" ht="18.75">
      <c r="A64" s="11">
        <f t="shared" si="3"/>
        <v>12</v>
      </c>
      <c r="B64" s="9" t="s">
        <v>232</v>
      </c>
      <c r="C64" s="11">
        <v>2003</v>
      </c>
      <c r="D64" s="11" t="s">
        <v>8</v>
      </c>
      <c r="E64" s="11" t="s">
        <v>22</v>
      </c>
      <c r="F64" s="11" t="s">
        <v>9</v>
      </c>
      <c r="G64" s="11" t="s">
        <v>30</v>
      </c>
      <c r="H64" s="11"/>
      <c r="I64" s="11"/>
      <c r="J64" s="11"/>
    </row>
    <row r="65" spans="1:10" s="15" customFormat="1" ht="18.75">
      <c r="A65" s="11">
        <f t="shared" si="3"/>
        <v>13</v>
      </c>
      <c r="B65" s="9" t="s">
        <v>316</v>
      </c>
      <c r="C65" s="11">
        <v>2002</v>
      </c>
      <c r="D65" s="11" t="s">
        <v>317</v>
      </c>
      <c r="E65" s="11" t="s">
        <v>22</v>
      </c>
      <c r="F65" s="11" t="s">
        <v>9</v>
      </c>
      <c r="G65" s="11" t="s">
        <v>30</v>
      </c>
      <c r="H65" s="11"/>
      <c r="I65" s="11"/>
      <c r="J65" s="11"/>
    </row>
    <row r="66" spans="1:10" s="15" customFormat="1" ht="18.75">
      <c r="A66" s="11"/>
      <c r="C66" s="11"/>
      <c r="D66" s="6" t="s">
        <v>84</v>
      </c>
      <c r="E66" s="11"/>
      <c r="F66" s="11"/>
      <c r="G66" s="11"/>
      <c r="H66" s="11"/>
      <c r="I66" s="11"/>
      <c r="J66" s="11"/>
    </row>
    <row r="67" spans="1:10" s="15" customFormat="1" ht="18.75">
      <c r="A67" s="12" t="s">
        <v>1</v>
      </c>
      <c r="B67" s="13" t="s">
        <v>2</v>
      </c>
      <c r="C67" s="11" t="s">
        <v>33</v>
      </c>
      <c r="D67" s="11" t="s">
        <v>3</v>
      </c>
      <c r="E67" s="11" t="s">
        <v>4</v>
      </c>
      <c r="F67" s="11" t="s">
        <v>5</v>
      </c>
      <c r="G67" s="11" t="s">
        <v>28</v>
      </c>
      <c r="H67" s="11"/>
      <c r="I67" s="11"/>
      <c r="J67" s="11"/>
    </row>
    <row r="68" spans="1:10" s="15" customFormat="1" ht="18.75">
      <c r="A68" s="12"/>
      <c r="B68" s="13"/>
      <c r="C68" s="11" t="s">
        <v>29</v>
      </c>
      <c r="D68" s="11"/>
      <c r="E68" s="11"/>
      <c r="F68" s="11"/>
      <c r="G68" s="11"/>
      <c r="H68" s="11"/>
      <c r="I68" s="11"/>
      <c r="J68" s="11"/>
    </row>
    <row r="69" spans="1:10" ht="18.75">
      <c r="A69" s="11">
        <v>1</v>
      </c>
      <c r="B69" s="9" t="s">
        <v>14</v>
      </c>
      <c r="C69" s="11">
        <v>2004</v>
      </c>
      <c r="D69" s="11" t="s">
        <v>8</v>
      </c>
      <c r="E69" s="11" t="s">
        <v>23</v>
      </c>
      <c r="F69" s="11" t="s">
        <v>9</v>
      </c>
      <c r="G69" s="11" t="s">
        <v>30</v>
      </c>
      <c r="H69" s="16"/>
      <c r="I69" s="16"/>
      <c r="J69" s="16"/>
    </row>
    <row r="70" spans="1:10" ht="18.75">
      <c r="A70" s="11">
        <f aca="true" t="shared" si="4" ref="A70:A76">A69+1</f>
        <v>2</v>
      </c>
      <c r="B70" s="9" t="s">
        <v>168</v>
      </c>
      <c r="C70" s="11">
        <v>2006</v>
      </c>
      <c r="D70" s="11" t="s">
        <v>8</v>
      </c>
      <c r="E70" s="11" t="s">
        <v>22</v>
      </c>
      <c r="F70" s="11" t="s">
        <v>9</v>
      </c>
      <c r="G70" s="11" t="s">
        <v>30</v>
      </c>
      <c r="H70" s="16"/>
      <c r="I70" s="16"/>
      <c r="J70" s="16"/>
    </row>
    <row r="71" spans="1:10" s="15" customFormat="1" ht="18.75">
      <c r="A71" s="11">
        <f t="shared" si="4"/>
        <v>3</v>
      </c>
      <c r="B71" s="9" t="s">
        <v>169</v>
      </c>
      <c r="C71" s="11">
        <v>2005</v>
      </c>
      <c r="D71" s="11" t="s">
        <v>8</v>
      </c>
      <c r="E71" s="11" t="s">
        <v>22</v>
      </c>
      <c r="F71" s="11" t="s">
        <v>9</v>
      </c>
      <c r="G71" s="11" t="s">
        <v>30</v>
      </c>
      <c r="H71" s="11">
        <v>260</v>
      </c>
      <c r="I71" s="11">
        <v>80</v>
      </c>
      <c r="J71" s="11">
        <v>180</v>
      </c>
    </row>
    <row r="72" spans="1:10" s="15" customFormat="1" ht="18.75">
      <c r="A72" s="11">
        <f t="shared" si="4"/>
        <v>4</v>
      </c>
      <c r="B72" s="9" t="s">
        <v>170</v>
      </c>
      <c r="C72" s="11">
        <v>2004</v>
      </c>
      <c r="D72" s="11" t="s">
        <v>8</v>
      </c>
      <c r="E72" s="11" t="s">
        <v>49</v>
      </c>
      <c r="F72" s="11" t="s">
        <v>9</v>
      </c>
      <c r="G72" s="11" t="s">
        <v>30</v>
      </c>
      <c r="H72" s="11"/>
      <c r="I72" s="11"/>
      <c r="J72" s="11"/>
    </row>
    <row r="73" spans="1:10" s="15" customFormat="1" ht="18.75">
      <c r="A73" s="11">
        <f t="shared" si="4"/>
        <v>5</v>
      </c>
      <c r="B73" s="9" t="s">
        <v>171</v>
      </c>
      <c r="C73" s="11">
        <v>2008</v>
      </c>
      <c r="D73" s="11" t="s">
        <v>8</v>
      </c>
      <c r="E73" s="11" t="s">
        <v>49</v>
      </c>
      <c r="F73" s="11" t="s">
        <v>9</v>
      </c>
      <c r="G73" s="11" t="s">
        <v>30</v>
      </c>
      <c r="H73" s="11"/>
      <c r="I73" s="11"/>
      <c r="J73" s="11"/>
    </row>
    <row r="74" spans="1:10" s="15" customFormat="1" ht="18.75">
      <c r="A74" s="11">
        <f t="shared" si="4"/>
        <v>6</v>
      </c>
      <c r="B74" s="9" t="s">
        <v>220</v>
      </c>
      <c r="C74" s="11">
        <v>2006</v>
      </c>
      <c r="D74" s="11" t="s">
        <v>8</v>
      </c>
      <c r="E74" s="11" t="s">
        <v>49</v>
      </c>
      <c r="F74" s="11" t="s">
        <v>9</v>
      </c>
      <c r="G74" s="11" t="s">
        <v>30</v>
      </c>
      <c r="H74" s="11"/>
      <c r="I74" s="11"/>
      <c r="J74" s="11"/>
    </row>
    <row r="75" spans="1:10" s="15" customFormat="1" ht="18.75">
      <c r="A75" s="11">
        <f t="shared" si="4"/>
        <v>7</v>
      </c>
      <c r="B75" s="9" t="s">
        <v>221</v>
      </c>
      <c r="C75" s="11">
        <v>2005</v>
      </c>
      <c r="D75" s="11" t="s">
        <v>8</v>
      </c>
      <c r="E75" s="11" t="s">
        <v>49</v>
      </c>
      <c r="F75" s="11" t="s">
        <v>9</v>
      </c>
      <c r="G75" s="11" t="s">
        <v>30</v>
      </c>
      <c r="H75" s="11"/>
      <c r="I75" s="11"/>
      <c r="J75" s="11"/>
    </row>
    <row r="76" spans="1:10" s="15" customFormat="1" ht="18.75">
      <c r="A76" s="11">
        <f t="shared" si="4"/>
        <v>8</v>
      </c>
      <c r="B76" s="9" t="s">
        <v>222</v>
      </c>
      <c r="C76" s="11">
        <v>2005</v>
      </c>
      <c r="D76" s="11" t="s">
        <v>8</v>
      </c>
      <c r="E76" s="11" t="s">
        <v>49</v>
      </c>
      <c r="F76" s="11" t="s">
        <v>9</v>
      </c>
      <c r="G76" s="11" t="s">
        <v>30</v>
      </c>
      <c r="H76" s="11"/>
      <c r="I76" s="11"/>
      <c r="J76" s="11"/>
    </row>
    <row r="77" spans="1:10" s="15" customFormat="1" ht="18.75">
      <c r="A77" s="11"/>
      <c r="B77" s="9"/>
      <c r="C77" s="11"/>
      <c r="D77" s="6" t="s">
        <v>85</v>
      </c>
      <c r="E77" s="11"/>
      <c r="F77" s="11"/>
      <c r="G77" s="11"/>
      <c r="H77" s="11"/>
      <c r="I77" s="11"/>
      <c r="J77" s="11"/>
    </row>
    <row r="78" spans="1:10" s="15" customFormat="1" ht="18.75">
      <c r="A78" s="12" t="s">
        <v>1</v>
      </c>
      <c r="B78" s="13" t="s">
        <v>2</v>
      </c>
      <c r="C78" s="11" t="s">
        <v>33</v>
      </c>
      <c r="D78" s="11" t="s">
        <v>3</v>
      </c>
      <c r="E78" s="11" t="s">
        <v>4</v>
      </c>
      <c r="F78" s="11" t="s">
        <v>5</v>
      </c>
      <c r="G78" s="11" t="s">
        <v>28</v>
      </c>
      <c r="H78" s="11"/>
      <c r="I78" s="11"/>
      <c r="J78" s="11"/>
    </row>
    <row r="79" spans="1:10" s="15" customFormat="1" ht="18.75">
      <c r="A79" s="12"/>
      <c r="B79" s="13"/>
      <c r="C79" s="11" t="s">
        <v>29</v>
      </c>
      <c r="D79" s="11"/>
      <c r="E79" s="11"/>
      <c r="F79" s="11"/>
      <c r="G79" s="11"/>
      <c r="H79" s="11"/>
      <c r="I79" s="11"/>
      <c r="J79" s="11"/>
    </row>
    <row r="80" spans="1:7" ht="18.75">
      <c r="A80" s="11">
        <f aca="true" t="shared" si="5" ref="A80:A91">A79+1</f>
        <v>1</v>
      </c>
      <c r="B80" s="9" t="s">
        <v>52</v>
      </c>
      <c r="C80" s="11">
        <v>2004</v>
      </c>
      <c r="D80" s="11">
        <v>3</v>
      </c>
      <c r="E80" s="11" t="s">
        <v>53</v>
      </c>
      <c r="F80" s="11" t="s">
        <v>31</v>
      </c>
      <c r="G80" s="11" t="s">
        <v>32</v>
      </c>
    </row>
    <row r="81" spans="1:7" ht="18.75">
      <c r="A81" s="11">
        <f t="shared" si="5"/>
        <v>2</v>
      </c>
      <c r="B81" s="9" t="s">
        <v>86</v>
      </c>
      <c r="C81" s="11">
        <v>2004</v>
      </c>
      <c r="D81" s="11">
        <v>3</v>
      </c>
      <c r="E81" s="11" t="s">
        <v>53</v>
      </c>
      <c r="F81" s="11" t="s">
        <v>31</v>
      </c>
      <c r="G81" s="11" t="s">
        <v>32</v>
      </c>
    </row>
    <row r="82" spans="1:7" ht="18.75">
      <c r="A82" s="11">
        <f t="shared" si="5"/>
        <v>3</v>
      </c>
      <c r="B82" s="9" t="s">
        <v>87</v>
      </c>
      <c r="C82" s="11">
        <v>2006</v>
      </c>
      <c r="D82" s="11">
        <v>3</v>
      </c>
      <c r="E82" s="11" t="s">
        <v>88</v>
      </c>
      <c r="F82" s="11" t="s">
        <v>31</v>
      </c>
      <c r="G82" s="11" t="s">
        <v>32</v>
      </c>
    </row>
    <row r="83" spans="1:10" s="15" customFormat="1" ht="18.75">
      <c r="A83" s="11">
        <f t="shared" si="5"/>
        <v>4</v>
      </c>
      <c r="B83" s="9" t="s">
        <v>91</v>
      </c>
      <c r="C83" s="11">
        <v>2005</v>
      </c>
      <c r="D83" s="11" t="s">
        <v>8</v>
      </c>
      <c r="E83" s="11" t="s">
        <v>49</v>
      </c>
      <c r="F83" s="11" t="s">
        <v>9</v>
      </c>
      <c r="G83" s="11" t="s">
        <v>30</v>
      </c>
      <c r="H83" s="11">
        <v>1120</v>
      </c>
      <c r="I83" s="11">
        <v>1370</v>
      </c>
      <c r="J83" s="11">
        <v>1125</v>
      </c>
    </row>
    <row r="84" spans="1:10" s="15" customFormat="1" ht="18.75">
      <c r="A84" s="11">
        <f t="shared" si="5"/>
        <v>5</v>
      </c>
      <c r="B84" s="9" t="s">
        <v>92</v>
      </c>
      <c r="C84" s="11">
        <v>2004</v>
      </c>
      <c r="D84" s="11" t="s">
        <v>8</v>
      </c>
      <c r="E84" s="11" t="s">
        <v>49</v>
      </c>
      <c r="F84" s="11" t="s">
        <v>9</v>
      </c>
      <c r="G84" s="11" t="s">
        <v>30</v>
      </c>
      <c r="H84" s="11">
        <v>940</v>
      </c>
      <c r="I84" s="11">
        <v>1370</v>
      </c>
      <c r="J84" s="11">
        <v>780</v>
      </c>
    </row>
    <row r="85" spans="1:10" s="15" customFormat="1" ht="18.75">
      <c r="A85" s="11">
        <f t="shared" si="5"/>
        <v>6</v>
      </c>
      <c r="B85" s="9" t="s">
        <v>93</v>
      </c>
      <c r="C85" s="11">
        <v>2005</v>
      </c>
      <c r="D85" s="11" t="s">
        <v>8</v>
      </c>
      <c r="E85" s="11" t="s">
        <v>49</v>
      </c>
      <c r="F85" s="11" t="s">
        <v>9</v>
      </c>
      <c r="G85" s="11" t="s">
        <v>30</v>
      </c>
      <c r="H85" s="11">
        <v>140</v>
      </c>
      <c r="I85" s="11">
        <v>220</v>
      </c>
      <c r="J85" s="11">
        <v>55</v>
      </c>
    </row>
    <row r="86" spans="1:10" s="15" customFormat="1" ht="18.75">
      <c r="A86" s="11">
        <f t="shared" si="5"/>
        <v>7</v>
      </c>
      <c r="B86" s="9" t="s">
        <v>47</v>
      </c>
      <c r="C86" s="11">
        <v>2004</v>
      </c>
      <c r="D86" s="11" t="s">
        <v>162</v>
      </c>
      <c r="E86" s="11" t="s">
        <v>22</v>
      </c>
      <c r="F86" s="11" t="s">
        <v>9</v>
      </c>
      <c r="G86" s="11" t="s">
        <v>30</v>
      </c>
      <c r="H86" s="11">
        <v>210</v>
      </c>
      <c r="I86" s="11">
        <v>180</v>
      </c>
      <c r="J86" s="11">
        <v>180</v>
      </c>
    </row>
    <row r="87" spans="1:10" s="15" customFormat="1" ht="18.75">
      <c r="A87" s="11">
        <f t="shared" si="5"/>
        <v>8</v>
      </c>
      <c r="B87" s="9" t="s">
        <v>161</v>
      </c>
      <c r="C87" s="11">
        <v>2006</v>
      </c>
      <c r="D87" s="11" t="s">
        <v>8</v>
      </c>
      <c r="E87" s="11" t="s">
        <v>22</v>
      </c>
      <c r="F87" s="11" t="s">
        <v>9</v>
      </c>
      <c r="G87" s="11" t="s">
        <v>30</v>
      </c>
      <c r="H87" s="11">
        <v>80</v>
      </c>
      <c r="I87" s="11">
        <v>0</v>
      </c>
      <c r="J87" s="11">
        <v>0</v>
      </c>
    </row>
    <row r="88" spans="1:10" s="15" customFormat="1" ht="18.75">
      <c r="A88" s="11">
        <f t="shared" si="5"/>
        <v>9</v>
      </c>
      <c r="B88" s="9" t="s">
        <v>319</v>
      </c>
      <c r="C88" s="11">
        <v>2007</v>
      </c>
      <c r="D88" s="11" t="s">
        <v>8</v>
      </c>
      <c r="E88" s="11" t="s">
        <v>22</v>
      </c>
      <c r="F88" s="11" t="s">
        <v>9</v>
      </c>
      <c r="G88" s="11" t="s">
        <v>30</v>
      </c>
      <c r="H88" s="11">
        <v>130</v>
      </c>
      <c r="I88" s="11">
        <v>180</v>
      </c>
      <c r="J88" s="11">
        <v>0</v>
      </c>
    </row>
    <row r="89" spans="1:10" s="15" customFormat="1" ht="18.75">
      <c r="A89" s="11">
        <f t="shared" si="5"/>
        <v>10</v>
      </c>
      <c r="B89" s="9" t="s">
        <v>163</v>
      </c>
      <c r="C89" s="11">
        <v>2005</v>
      </c>
      <c r="D89" s="11" t="s">
        <v>8</v>
      </c>
      <c r="E89" s="11" t="s">
        <v>22</v>
      </c>
      <c r="F89" s="11" t="s">
        <v>9</v>
      </c>
      <c r="G89" s="11" t="s">
        <v>30</v>
      </c>
      <c r="H89" s="11">
        <v>530</v>
      </c>
      <c r="I89" s="11">
        <v>730</v>
      </c>
      <c r="J89" s="11">
        <v>400</v>
      </c>
    </row>
    <row r="90" spans="1:10" s="15" customFormat="1" ht="18.75">
      <c r="A90" s="11">
        <f t="shared" si="5"/>
        <v>11</v>
      </c>
      <c r="B90" s="9" t="s">
        <v>164</v>
      </c>
      <c r="C90" s="11">
        <v>2005</v>
      </c>
      <c r="D90" s="11" t="s">
        <v>8</v>
      </c>
      <c r="E90" s="11" t="s">
        <v>49</v>
      </c>
      <c r="F90" s="11" t="s">
        <v>9</v>
      </c>
      <c r="G90" s="11" t="s">
        <v>30</v>
      </c>
      <c r="H90" s="11"/>
      <c r="I90" s="11"/>
      <c r="J90" s="11"/>
    </row>
    <row r="91" spans="1:10" s="15" customFormat="1" ht="18.75">
      <c r="A91" s="11">
        <f t="shared" si="5"/>
        <v>12</v>
      </c>
      <c r="B91" s="9" t="s">
        <v>165</v>
      </c>
      <c r="C91" s="11">
        <v>2004</v>
      </c>
      <c r="D91" s="11" t="s">
        <v>8</v>
      </c>
      <c r="E91" s="11" t="s">
        <v>49</v>
      </c>
      <c r="F91" s="11" t="s">
        <v>9</v>
      </c>
      <c r="G91" s="11" t="s">
        <v>30</v>
      </c>
      <c r="H91" s="11"/>
      <c r="I91" s="11"/>
      <c r="J91" s="11"/>
    </row>
    <row r="92" spans="1:10" s="15" customFormat="1" ht="18.75">
      <c r="A92" s="12" t="s">
        <v>166</v>
      </c>
      <c r="B92" s="13" t="s">
        <v>167</v>
      </c>
      <c r="C92" s="11">
        <v>2005</v>
      </c>
      <c r="D92" s="11" t="s">
        <v>8</v>
      </c>
      <c r="E92" s="11" t="s">
        <v>49</v>
      </c>
      <c r="F92" s="11" t="s">
        <v>9</v>
      </c>
      <c r="G92" s="11" t="s">
        <v>30</v>
      </c>
      <c r="H92" s="11"/>
      <c r="I92" s="11"/>
      <c r="J92" s="11"/>
    </row>
    <row r="93" spans="1:10" s="15" customFormat="1" ht="18.75">
      <c r="A93" s="12" t="s">
        <v>223</v>
      </c>
      <c r="B93" s="13" t="s">
        <v>226</v>
      </c>
      <c r="C93" s="11">
        <v>2006</v>
      </c>
      <c r="D93" s="11" t="s">
        <v>8</v>
      </c>
      <c r="E93" s="11" t="s">
        <v>49</v>
      </c>
      <c r="F93" s="11" t="s">
        <v>9</v>
      </c>
      <c r="G93" s="11" t="s">
        <v>30</v>
      </c>
      <c r="H93" s="11"/>
      <c r="I93" s="11"/>
      <c r="J93" s="11"/>
    </row>
    <row r="94" spans="1:10" s="15" customFormat="1" ht="18.75">
      <c r="A94" s="12" t="s">
        <v>224</v>
      </c>
      <c r="B94" s="13" t="s">
        <v>227</v>
      </c>
      <c r="C94" s="11">
        <v>2006</v>
      </c>
      <c r="D94" s="11" t="s">
        <v>8</v>
      </c>
      <c r="E94" s="11" t="s">
        <v>22</v>
      </c>
      <c r="F94" s="11" t="s">
        <v>9</v>
      </c>
      <c r="G94" s="11" t="s">
        <v>30</v>
      </c>
      <c r="H94" s="11"/>
      <c r="I94" s="11"/>
      <c r="J94" s="11"/>
    </row>
    <row r="95" spans="1:10" ht="18.75">
      <c r="A95" s="12" t="s">
        <v>225</v>
      </c>
      <c r="B95" s="13" t="s">
        <v>228</v>
      </c>
      <c r="C95" s="11">
        <v>2005</v>
      </c>
      <c r="D95" s="11" t="s">
        <v>8</v>
      </c>
      <c r="E95" s="11" t="s">
        <v>49</v>
      </c>
      <c r="F95" s="11" t="s">
        <v>9</v>
      </c>
      <c r="G95" s="11" t="s">
        <v>30</v>
      </c>
      <c r="H95" s="4"/>
      <c r="I95" s="4"/>
      <c r="J95" s="4"/>
    </row>
    <row r="96" spans="1:10" ht="18.75">
      <c r="A96" s="12"/>
      <c r="B96" s="13"/>
      <c r="C96" s="11"/>
      <c r="D96" s="11"/>
      <c r="E96" s="11"/>
      <c r="F96" s="11"/>
      <c r="G96" s="11"/>
      <c r="H96" s="4"/>
      <c r="I96" s="4"/>
      <c r="J96" s="4"/>
    </row>
    <row r="97" spans="1:10" ht="18.75">
      <c r="A97" s="12"/>
      <c r="B97" s="11" t="s">
        <v>37</v>
      </c>
      <c r="C97" s="11"/>
      <c r="D97" s="11"/>
      <c r="E97" s="11" t="s">
        <v>38</v>
      </c>
      <c r="F97" s="11"/>
      <c r="G97" s="11"/>
      <c r="H97" s="4"/>
      <c r="I97" s="4"/>
      <c r="J97" s="4"/>
    </row>
    <row r="98" spans="1:10" ht="18.75">
      <c r="A98" s="12"/>
      <c r="B98" s="11"/>
      <c r="C98" s="11"/>
      <c r="D98" s="11"/>
      <c r="E98" s="11"/>
      <c r="F98" s="11"/>
      <c r="G98" s="11"/>
      <c r="H98" s="4"/>
      <c r="I98" s="4"/>
      <c r="J98" s="4"/>
    </row>
    <row r="99" spans="1:10" ht="18.75">
      <c r="A99" s="12"/>
      <c r="B99" s="11" t="s">
        <v>39</v>
      </c>
      <c r="C99" s="11"/>
      <c r="D99" s="11"/>
      <c r="E99" s="11" t="s">
        <v>22</v>
      </c>
      <c r="F99" s="11"/>
      <c r="G99" s="11"/>
      <c r="H99" s="4"/>
      <c r="I99" s="4"/>
      <c r="J99" s="4"/>
    </row>
    <row r="100" spans="1:5" ht="12.75">
      <c r="A100" s="1"/>
      <c r="E100" s="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61" r:id="rId2"/>
  <rowBreaks count="1" manualBreakCount="1">
    <brk id="65" max="23" man="1"/>
  </rowBreaks>
  <colBreaks count="1" manualBreakCount="1">
    <brk id="10" max="2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82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0" customFormat="1" ht="15">
      <c r="A1" s="19"/>
      <c r="C1" s="21" t="s">
        <v>62</v>
      </c>
      <c r="I1" s="22"/>
      <c r="J1" s="22"/>
    </row>
    <row r="2" spans="1:11" s="20" customFormat="1" ht="19.5">
      <c r="A2" s="19"/>
      <c r="B2" s="23"/>
      <c r="C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C3" s="24" t="s">
        <v>101</v>
      </c>
      <c r="I3" s="22"/>
      <c r="J3" s="22"/>
    </row>
    <row r="4" spans="1:10" s="20" customFormat="1" ht="12.75">
      <c r="A4" s="19"/>
      <c r="C4" s="43" t="s">
        <v>102</v>
      </c>
      <c r="I4" s="22"/>
      <c r="J4" s="22"/>
    </row>
    <row r="5" spans="1:10" s="20" customFormat="1" ht="12.75">
      <c r="A5" s="19"/>
      <c r="C5" s="43"/>
      <c r="I5" s="22"/>
      <c r="J5" s="22"/>
    </row>
    <row r="6" spans="1:10" s="20" customFormat="1" ht="12.75">
      <c r="A6" s="19"/>
      <c r="C6" s="43"/>
      <c r="I6" s="22"/>
      <c r="J6" s="22"/>
    </row>
    <row r="7" spans="1:10" s="20" customFormat="1" ht="12.75">
      <c r="A7" s="19"/>
      <c r="C7" s="43"/>
      <c r="I7" s="22"/>
      <c r="J7" s="22"/>
    </row>
    <row r="8" spans="1:10" s="20" customFormat="1" ht="12.75">
      <c r="A8" s="19"/>
      <c r="B8" s="39" t="s">
        <v>196</v>
      </c>
      <c r="I8" s="22"/>
      <c r="J8" s="22"/>
    </row>
    <row r="9" spans="1:3" s="20" customFormat="1" ht="12.75">
      <c r="A9" s="19"/>
      <c r="B9" s="49"/>
      <c r="C9" s="30"/>
    </row>
    <row r="10" spans="1:3" s="20" customFormat="1" ht="12.75">
      <c r="A10" s="19"/>
      <c r="B10" s="35"/>
      <c r="C10" s="28" t="s">
        <v>196</v>
      </c>
    </row>
    <row r="11" spans="1:4" s="20" customFormat="1" ht="12.75">
      <c r="A11" s="19"/>
      <c r="B11" s="35"/>
      <c r="C11" s="30" t="s">
        <v>182</v>
      </c>
      <c r="D11" s="30"/>
    </row>
    <row r="12" spans="1:4" s="20" customFormat="1" ht="12.75">
      <c r="A12" s="19"/>
      <c r="B12" s="33" t="s">
        <v>197</v>
      </c>
      <c r="C12" s="30"/>
      <c r="D12" s="30"/>
    </row>
    <row r="13" spans="1:4" s="20" customFormat="1" ht="12.75">
      <c r="A13" s="19"/>
      <c r="B13" s="35"/>
      <c r="D13" s="30"/>
    </row>
    <row r="14" spans="1:4" s="20" customFormat="1" ht="12.75">
      <c r="A14" s="19"/>
      <c r="B14" s="35"/>
      <c r="D14" s="28" t="s">
        <v>196</v>
      </c>
    </row>
    <row r="15" spans="1:5" s="20" customFormat="1" ht="12.75">
      <c r="A15" s="19"/>
      <c r="B15" s="35"/>
      <c r="D15" s="30" t="s">
        <v>172</v>
      </c>
      <c r="E15" s="30"/>
    </row>
    <row r="16" spans="1:5" s="20" customFormat="1" ht="12.75">
      <c r="A16" s="19"/>
      <c r="B16" s="39" t="s">
        <v>198</v>
      </c>
      <c r="D16" s="30"/>
      <c r="E16" s="30"/>
    </row>
    <row r="17" spans="1:5" s="20" customFormat="1" ht="12.75">
      <c r="A17" s="19"/>
      <c r="B17" s="49"/>
      <c r="C17" s="30"/>
      <c r="D17" s="30"/>
      <c r="E17" s="30"/>
    </row>
    <row r="18" spans="1:5" s="20" customFormat="1" ht="12.75">
      <c r="A18" s="19"/>
      <c r="B18" s="35"/>
      <c r="C18" s="32" t="s">
        <v>199</v>
      </c>
      <c r="D18" s="30"/>
      <c r="E18" s="30"/>
    </row>
    <row r="19" spans="1:5" s="20" customFormat="1" ht="12.75">
      <c r="A19" s="19"/>
      <c r="B19" s="35"/>
      <c r="C19" s="30" t="s">
        <v>203</v>
      </c>
      <c r="E19" s="30"/>
    </row>
    <row r="20" spans="1:5" s="20" customFormat="1" ht="12.75">
      <c r="A20" s="19"/>
      <c r="B20" s="33" t="s">
        <v>199</v>
      </c>
      <c r="C20" s="30"/>
      <c r="E20" s="30"/>
    </row>
    <row r="21" spans="1:6" s="20" customFormat="1" ht="12.75">
      <c r="A21" s="19"/>
      <c r="B21" s="49"/>
      <c r="C21" s="56"/>
      <c r="E21" s="30"/>
      <c r="F21" s="20" t="s">
        <v>24</v>
      </c>
    </row>
    <row r="22" spans="1:5" s="20" customFormat="1" ht="12.75">
      <c r="A22" s="19"/>
      <c r="B22" s="35"/>
      <c r="D22" s="34"/>
      <c r="E22" s="28" t="s">
        <v>202</v>
      </c>
    </row>
    <row r="23" spans="1:5" s="20" customFormat="1" ht="12.75">
      <c r="A23" s="19"/>
      <c r="B23" s="35"/>
      <c r="D23" s="34"/>
      <c r="E23" s="38" t="s">
        <v>205</v>
      </c>
    </row>
    <row r="24" spans="1:7" s="20" customFormat="1" ht="12.75">
      <c r="A24" s="19"/>
      <c r="B24" s="41" t="s">
        <v>200</v>
      </c>
      <c r="E24" s="30"/>
      <c r="F24" s="35"/>
      <c r="G24" s="35"/>
    </row>
    <row r="25" spans="1:7" s="20" customFormat="1" ht="12.75">
      <c r="A25" s="19"/>
      <c r="B25" s="49"/>
      <c r="C25" s="30"/>
      <c r="E25" s="30"/>
      <c r="F25" s="35"/>
      <c r="G25" s="35"/>
    </row>
    <row r="26" spans="1:7" s="20" customFormat="1" ht="12.75">
      <c r="A26" s="19"/>
      <c r="B26" s="35"/>
      <c r="C26" s="60" t="s">
        <v>200</v>
      </c>
      <c r="E26" s="30"/>
      <c r="F26" s="35"/>
      <c r="G26" s="35"/>
    </row>
    <row r="27" spans="1:7" s="20" customFormat="1" ht="12.75">
      <c r="A27" s="19"/>
      <c r="B27" s="35"/>
      <c r="C27" s="30" t="s">
        <v>185</v>
      </c>
      <c r="D27" s="30"/>
      <c r="E27" s="30"/>
      <c r="F27" s="35"/>
      <c r="G27" s="35"/>
    </row>
    <row r="28" spans="1:7" s="20" customFormat="1" ht="12.75">
      <c r="A28" s="19"/>
      <c r="B28" s="39" t="s">
        <v>201</v>
      </c>
      <c r="C28" s="30"/>
      <c r="D28" s="30"/>
      <c r="E28" s="30"/>
      <c r="F28" s="35"/>
      <c r="G28" s="35"/>
    </row>
    <row r="29" spans="1:7" s="20" customFormat="1" ht="12.75">
      <c r="A29" s="19"/>
      <c r="B29" s="49"/>
      <c r="D29" s="30"/>
      <c r="E29" s="30"/>
      <c r="F29" s="35"/>
      <c r="G29" s="35"/>
    </row>
    <row r="30" spans="1:7" s="20" customFormat="1" ht="12.75">
      <c r="A30" s="19"/>
      <c r="B30" s="35"/>
      <c r="D30" s="32" t="s">
        <v>202</v>
      </c>
      <c r="E30" s="30"/>
      <c r="F30" s="35"/>
      <c r="G30" s="35"/>
    </row>
    <row r="31" spans="1:7" s="20" customFormat="1" ht="12.75">
      <c r="A31" s="19"/>
      <c r="B31" s="35"/>
      <c r="D31" s="30" t="s">
        <v>158</v>
      </c>
      <c r="E31" s="35"/>
      <c r="F31" s="35"/>
      <c r="G31" s="35"/>
    </row>
    <row r="32" spans="1:6" s="20" customFormat="1" ht="12.75">
      <c r="A32" s="19"/>
      <c r="B32" s="39" t="s">
        <v>213</v>
      </c>
      <c r="D32" s="30"/>
      <c r="E32" s="35"/>
      <c r="F32" s="39" t="s">
        <v>199</v>
      </c>
    </row>
    <row r="33" spans="1:8" s="20" customFormat="1" ht="12.75">
      <c r="A33" s="19"/>
      <c r="B33" s="49"/>
      <c r="C33" s="30"/>
      <c r="D33" s="30"/>
      <c r="E33" s="35"/>
      <c r="F33" s="49"/>
      <c r="G33" s="30"/>
      <c r="H33" s="20" t="s">
        <v>43</v>
      </c>
    </row>
    <row r="34" spans="1:7" s="20" customFormat="1" ht="12.75">
      <c r="A34" s="19"/>
      <c r="B34" s="35"/>
      <c r="C34" s="32" t="s">
        <v>202</v>
      </c>
      <c r="D34" s="30"/>
      <c r="E34" s="35"/>
      <c r="F34" s="35"/>
      <c r="G34" s="28" t="s">
        <v>199</v>
      </c>
    </row>
    <row r="35" spans="1:7" s="20" customFormat="1" ht="12.75">
      <c r="A35" s="19"/>
      <c r="B35" s="35"/>
      <c r="C35" s="30" t="s">
        <v>204</v>
      </c>
      <c r="E35" s="35"/>
      <c r="F35" s="35"/>
      <c r="G35" s="30" t="s">
        <v>204</v>
      </c>
    </row>
    <row r="36" spans="1:7" s="20" customFormat="1" ht="12.75">
      <c r="A36" s="19"/>
      <c r="B36" s="39" t="s">
        <v>202</v>
      </c>
      <c r="C36" s="30"/>
      <c r="E36" s="35"/>
      <c r="F36" s="29" t="s">
        <v>200</v>
      </c>
      <c r="G36" s="30"/>
    </row>
    <row r="37" spans="1:7" s="20" customFormat="1" ht="12.75">
      <c r="A37" s="19"/>
      <c r="B37" s="35"/>
      <c r="C37" s="35"/>
      <c r="E37" s="35"/>
      <c r="F37" s="35"/>
      <c r="G37" s="35"/>
    </row>
    <row r="38" spans="1:7" s="20" customFormat="1" ht="12.75">
      <c r="A38" s="19"/>
      <c r="B38" s="35"/>
      <c r="C38" s="35"/>
      <c r="E38" s="35"/>
      <c r="F38" s="35"/>
      <c r="G38" s="35"/>
    </row>
    <row r="39" spans="1:7" s="20" customFormat="1" ht="12.75">
      <c r="A39" s="19"/>
      <c r="B39" s="35"/>
      <c r="C39" s="35"/>
      <c r="E39" s="35"/>
      <c r="F39" s="35"/>
      <c r="G39" s="35"/>
    </row>
    <row r="40" spans="1:7" s="20" customFormat="1" ht="12.75">
      <c r="A40" s="19"/>
      <c r="B40" s="35"/>
      <c r="C40" s="35"/>
      <c r="E40" s="35"/>
      <c r="F40" s="35"/>
      <c r="G40" s="35"/>
    </row>
    <row r="41" spans="1:7" s="20" customFormat="1" ht="12.75">
      <c r="A41" s="19"/>
      <c r="B41" s="35"/>
      <c r="C41" s="35"/>
      <c r="E41" s="35"/>
      <c r="F41" s="35"/>
      <c r="G41" s="35"/>
    </row>
    <row r="42" spans="1:7" s="20" customFormat="1" ht="12.75">
      <c r="A42" s="19"/>
      <c r="B42" s="35"/>
      <c r="C42" s="35"/>
      <c r="E42" s="35"/>
      <c r="F42" s="35"/>
      <c r="G42" s="35"/>
    </row>
    <row r="43" spans="1:7" s="20" customFormat="1" ht="12.75">
      <c r="A43" s="19"/>
      <c r="B43" s="35"/>
      <c r="C43" s="35"/>
      <c r="E43" s="35"/>
      <c r="F43" s="35"/>
      <c r="G43" s="35"/>
    </row>
    <row r="44" spans="1:7" s="20" customFormat="1" ht="12.75">
      <c r="A44" s="19"/>
      <c r="B44" s="35"/>
      <c r="C44" s="35"/>
      <c r="E44" s="35"/>
      <c r="F44" s="35"/>
      <c r="G44" s="35"/>
    </row>
    <row r="45" spans="1:7" s="20" customFormat="1" ht="12.75">
      <c r="A45" s="19"/>
      <c r="B45" s="35"/>
      <c r="C45" s="35"/>
      <c r="E45" s="35"/>
      <c r="F45" s="35"/>
      <c r="G45" s="35"/>
    </row>
    <row r="46" spans="1:7" s="20" customFormat="1" ht="12.75">
      <c r="A46" s="19"/>
      <c r="B46" s="35"/>
      <c r="D46" t="s">
        <v>60</v>
      </c>
      <c r="E46"/>
      <c r="F46"/>
      <c r="G46" t="s">
        <v>38</v>
      </c>
    </row>
    <row r="47" spans="1:7" s="20" customFormat="1" ht="12.75">
      <c r="A47" s="19"/>
      <c r="D47"/>
      <c r="E47"/>
      <c r="F47"/>
      <c r="G47"/>
    </row>
    <row r="48" spans="1:9" s="20" customFormat="1" ht="12.75">
      <c r="A48" s="19"/>
      <c r="B48"/>
      <c r="C48"/>
      <c r="D48" t="s">
        <v>61</v>
      </c>
      <c r="E48"/>
      <c r="F48"/>
      <c r="G48" t="s">
        <v>22</v>
      </c>
      <c r="H48"/>
      <c r="I48"/>
    </row>
    <row r="49" spans="1:9" s="20" customFormat="1" ht="12.75">
      <c r="A49" s="19"/>
      <c r="B49"/>
      <c r="C49"/>
      <c r="D49"/>
      <c r="E49"/>
      <c r="F49"/>
      <c r="G49"/>
      <c r="H49"/>
      <c r="I49"/>
    </row>
    <row r="50" spans="1:9" s="20" customFormat="1" ht="12.75">
      <c r="A50" s="19"/>
      <c r="B50"/>
      <c r="C50"/>
      <c r="D50"/>
      <c r="E50"/>
      <c r="F50"/>
      <c r="G50"/>
      <c r="H50"/>
      <c r="I50"/>
    </row>
    <row r="51" spans="1:9" s="20" customFormat="1" ht="12.75">
      <c r="A51" s="19"/>
      <c r="B51"/>
      <c r="C51"/>
      <c r="D51"/>
      <c r="E51"/>
      <c r="F51"/>
      <c r="G51"/>
      <c r="H51"/>
      <c r="I51"/>
    </row>
    <row r="52" spans="1:9" s="20" customFormat="1" ht="12.75">
      <c r="A52" s="19"/>
      <c r="B52"/>
      <c r="C52"/>
      <c r="D52"/>
      <c r="E52"/>
      <c r="F52"/>
      <c r="G52"/>
      <c r="H52"/>
      <c r="I52"/>
    </row>
    <row r="53" spans="1:9" s="20" customFormat="1" ht="12.75">
      <c r="A53" s="19"/>
      <c r="B53"/>
      <c r="C53"/>
      <c r="D53"/>
      <c r="E53"/>
      <c r="F53"/>
      <c r="G53"/>
      <c r="H53"/>
      <c r="I53"/>
    </row>
    <row r="54" spans="1:9" s="20" customFormat="1" ht="12.75">
      <c r="A54" s="19"/>
      <c r="B54"/>
      <c r="C54"/>
      <c r="D54"/>
      <c r="E54"/>
      <c r="F54"/>
      <c r="G54"/>
      <c r="H54"/>
      <c r="I54"/>
    </row>
    <row r="55" spans="1:9" s="20" customFormat="1" ht="12.75">
      <c r="A55" s="19"/>
      <c r="B55"/>
      <c r="C55"/>
      <c r="D55"/>
      <c r="E55"/>
      <c r="F55"/>
      <c r="G55"/>
      <c r="H55"/>
      <c r="I55"/>
    </row>
    <row r="56" spans="1:9" s="20" customFormat="1" ht="12.75">
      <c r="A56" s="19"/>
      <c r="B56"/>
      <c r="C56"/>
      <c r="D56"/>
      <c r="E56"/>
      <c r="F56"/>
      <c r="G56"/>
      <c r="H56"/>
      <c r="I56"/>
    </row>
    <row r="57" spans="1:9" s="20" customFormat="1" ht="12.75">
      <c r="A57" s="19"/>
      <c r="B57"/>
      <c r="C57"/>
      <c r="D57"/>
      <c r="E57"/>
      <c r="F57"/>
      <c r="G57"/>
      <c r="H57"/>
      <c r="I57"/>
    </row>
    <row r="58" spans="1:9" s="20" customFormat="1" ht="12.75">
      <c r="A58" s="19"/>
      <c r="B58"/>
      <c r="C58"/>
      <c r="D58"/>
      <c r="E58"/>
      <c r="F58"/>
      <c r="G58"/>
      <c r="H58"/>
      <c r="I58"/>
    </row>
    <row r="59" spans="1:9" s="20" customFormat="1" ht="12.75">
      <c r="A59" s="19"/>
      <c r="B59"/>
      <c r="C59"/>
      <c r="D59"/>
      <c r="E59"/>
      <c r="F59"/>
      <c r="G59"/>
      <c r="H59"/>
      <c r="I59"/>
    </row>
    <row r="60" spans="1:9" s="20" customFormat="1" ht="12.75">
      <c r="A60" s="19"/>
      <c r="B60"/>
      <c r="C60"/>
      <c r="D60"/>
      <c r="E60"/>
      <c r="F60"/>
      <c r="G60"/>
      <c r="H60"/>
      <c r="I60"/>
    </row>
    <row r="61" spans="1:9" s="20" customFormat="1" ht="12.75">
      <c r="A61" s="19"/>
      <c r="B61"/>
      <c r="C61"/>
      <c r="D61"/>
      <c r="E61"/>
      <c r="F61"/>
      <c r="G61"/>
      <c r="H61"/>
      <c r="I61"/>
    </row>
    <row r="62" spans="1:9" s="20" customFormat="1" ht="12.75">
      <c r="A62" s="19"/>
      <c r="B62"/>
      <c r="C62"/>
      <c r="D62"/>
      <c r="E62"/>
      <c r="F62"/>
      <c r="G62"/>
      <c r="H62"/>
      <c r="I62"/>
    </row>
    <row r="63" spans="1:9" s="20" customFormat="1" ht="12.75">
      <c r="A63" s="19"/>
      <c r="B63"/>
      <c r="C63"/>
      <c r="D63"/>
      <c r="E63"/>
      <c r="F63"/>
      <c r="G63"/>
      <c r="H63"/>
      <c r="I63"/>
    </row>
    <row r="64" spans="1:9" s="20" customFormat="1" ht="12.75">
      <c r="A64" s="19"/>
      <c r="B64"/>
      <c r="C64"/>
      <c r="D64"/>
      <c r="E64"/>
      <c r="F64"/>
      <c r="G64"/>
      <c r="H64"/>
      <c r="I64"/>
    </row>
    <row r="65" spans="1:9" s="20" customFormat="1" ht="12.75">
      <c r="A65" s="19"/>
      <c r="B65"/>
      <c r="C65"/>
      <c r="D65"/>
      <c r="E65"/>
      <c r="F65"/>
      <c r="G65"/>
      <c r="H65"/>
      <c r="I65"/>
    </row>
    <row r="66" spans="1:9" s="20" customFormat="1" ht="12.75">
      <c r="A66" s="19"/>
      <c r="B66"/>
      <c r="C66"/>
      <c r="D66"/>
      <c r="E66"/>
      <c r="F66"/>
      <c r="G66"/>
      <c r="H66"/>
      <c r="I66"/>
    </row>
    <row r="67" spans="1:9" s="20" customFormat="1" ht="12.75">
      <c r="A67" s="19"/>
      <c r="B67"/>
      <c r="C67"/>
      <c r="D67"/>
      <c r="E67"/>
      <c r="F67"/>
      <c r="G67"/>
      <c r="H67"/>
      <c r="I67"/>
    </row>
    <row r="68" spans="1:9" s="20" customFormat="1" ht="12.75">
      <c r="A68" s="19"/>
      <c r="B68"/>
      <c r="C68"/>
      <c r="D68"/>
      <c r="E68"/>
      <c r="F68"/>
      <c r="G68"/>
      <c r="H68"/>
      <c r="I68"/>
    </row>
    <row r="69" spans="1:9" s="20" customFormat="1" ht="12.75">
      <c r="A69" s="19"/>
      <c r="B69"/>
      <c r="C69"/>
      <c r="D69"/>
      <c r="E69"/>
      <c r="F69"/>
      <c r="G69"/>
      <c r="H69"/>
      <c r="I69"/>
    </row>
    <row r="70" spans="1:9" s="20" customFormat="1" ht="12.75">
      <c r="A70" s="19"/>
      <c r="B70"/>
      <c r="C70"/>
      <c r="D70"/>
      <c r="E70"/>
      <c r="F70"/>
      <c r="G70"/>
      <c r="H70"/>
      <c r="I70"/>
    </row>
    <row r="81" spans="1:9" s="20" customFormat="1" ht="12.75">
      <c r="A81" s="19"/>
      <c r="B81"/>
      <c r="C81"/>
      <c r="D81"/>
      <c r="E81"/>
      <c r="F81"/>
      <c r="G81"/>
      <c r="H81"/>
      <c r="I81"/>
    </row>
    <row r="82" spans="1:9" s="20" customFormat="1" ht="12.75">
      <c r="A82" s="19"/>
      <c r="B82"/>
      <c r="C82"/>
      <c r="D82"/>
      <c r="E82"/>
      <c r="F82"/>
      <c r="G82"/>
      <c r="H82"/>
      <c r="I82"/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4"/>
  <sheetViews>
    <sheetView zoomScalePageLayoutView="0" workbookViewId="0" topLeftCell="A1">
      <selection activeCell="H65" sqref="H65"/>
    </sheetView>
  </sheetViews>
  <sheetFormatPr defaultColWidth="9.00390625" defaultRowHeight="12.75"/>
  <cols>
    <col min="1" max="1" width="3.00390625" style="0" customWidth="1"/>
    <col min="2" max="7" width="16.75390625" style="0" customWidth="1"/>
    <col min="8" max="8" width="16.625" style="0" customWidth="1"/>
    <col min="9" max="9" width="14.125" style="0" customWidth="1"/>
  </cols>
  <sheetData>
    <row r="1" spans="1:10" s="20" customFormat="1" ht="15">
      <c r="A1" s="19"/>
      <c r="C1" s="21" t="s">
        <v>62</v>
      </c>
      <c r="I1" s="22"/>
      <c r="J1" s="22"/>
    </row>
    <row r="2" spans="1:11" s="20" customFormat="1" ht="19.5">
      <c r="A2" s="19"/>
      <c r="B2" s="23"/>
      <c r="C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C3" s="24" t="s">
        <v>101</v>
      </c>
      <c r="I3" s="22"/>
      <c r="J3" s="22"/>
    </row>
    <row r="4" spans="1:10" s="20" customFormat="1" ht="12.75">
      <c r="A4" s="19"/>
      <c r="C4" s="43" t="s">
        <v>103</v>
      </c>
      <c r="I4" s="22"/>
      <c r="J4" s="22"/>
    </row>
    <row r="5" spans="1:10" s="20" customFormat="1" ht="12.75">
      <c r="A5" s="19"/>
      <c r="I5" s="22"/>
      <c r="J5" s="22"/>
    </row>
    <row r="6" spans="1:2" s="20" customFormat="1" ht="12.75">
      <c r="A6" s="19"/>
      <c r="B6" s="39" t="s">
        <v>125</v>
      </c>
    </row>
    <row r="7" spans="1:3" s="20" customFormat="1" ht="12.75">
      <c r="A7" s="19"/>
      <c r="B7" s="52"/>
      <c r="C7" s="30"/>
    </row>
    <row r="8" spans="1:3" s="20" customFormat="1" ht="12.75">
      <c r="A8" s="19"/>
      <c r="B8" s="35"/>
      <c r="C8" s="28" t="s">
        <v>125</v>
      </c>
    </row>
    <row r="9" spans="1:4" s="20" customFormat="1" ht="12.75">
      <c r="A9" s="19"/>
      <c r="B9" s="35"/>
      <c r="C9" s="46" t="s">
        <v>172</v>
      </c>
      <c r="D9" s="30"/>
    </row>
    <row r="10" spans="1:4" s="20" customFormat="1" ht="12.75">
      <c r="A10" s="19"/>
      <c r="B10" s="33" t="s">
        <v>174</v>
      </c>
      <c r="C10" s="30"/>
      <c r="D10" s="30"/>
    </row>
    <row r="11" spans="1:4" s="20" customFormat="1" ht="12.75">
      <c r="A11" s="19"/>
      <c r="B11" s="52"/>
      <c r="D11" s="30"/>
    </row>
    <row r="12" spans="1:4" s="20" customFormat="1" ht="12.75">
      <c r="A12" s="19"/>
      <c r="B12" s="35"/>
      <c r="D12" s="28" t="s">
        <v>125</v>
      </c>
    </row>
    <row r="13" spans="1:5" s="20" customFormat="1" ht="12.75">
      <c r="A13" s="19"/>
      <c r="B13" s="35"/>
      <c r="D13" s="30" t="s">
        <v>144</v>
      </c>
      <c r="E13" s="30"/>
    </row>
    <row r="14" spans="1:5" s="20" customFormat="1" ht="12.75">
      <c r="A14" s="61"/>
      <c r="B14" s="39" t="s">
        <v>173</v>
      </c>
      <c r="D14" s="30"/>
      <c r="E14" s="30"/>
    </row>
    <row r="15" spans="1:5" s="20" customFormat="1" ht="12.75">
      <c r="A15" s="19"/>
      <c r="B15" s="52"/>
      <c r="C15" s="30"/>
      <c r="D15" s="30"/>
      <c r="E15" s="30"/>
    </row>
    <row r="16" spans="1:5" s="20" customFormat="1" ht="12.75">
      <c r="A16" s="19"/>
      <c r="B16" s="35"/>
      <c r="C16" s="32" t="s">
        <v>131</v>
      </c>
      <c r="D16" s="30"/>
      <c r="E16" s="30"/>
    </row>
    <row r="17" spans="1:5" s="20" customFormat="1" ht="12.75">
      <c r="A17" s="19"/>
      <c r="B17" s="34"/>
      <c r="C17" s="35" t="s">
        <v>187</v>
      </c>
      <c r="E17" s="30"/>
    </row>
    <row r="18" spans="1:5" s="20" customFormat="1" ht="12.75">
      <c r="A18" s="19"/>
      <c r="B18" s="33" t="s">
        <v>131</v>
      </c>
      <c r="C18" s="30"/>
      <c r="E18" s="30"/>
    </row>
    <row r="19" spans="1:5" s="20" customFormat="1" ht="12.75">
      <c r="A19" s="19"/>
      <c r="B19" s="36"/>
      <c r="E19" s="30"/>
    </row>
    <row r="20" spans="1:5" s="20" customFormat="1" ht="12.75">
      <c r="A20" s="19"/>
      <c r="B20" s="35"/>
      <c r="E20" s="28" t="s">
        <v>125</v>
      </c>
    </row>
    <row r="21" spans="1:6" s="20" customFormat="1" ht="12.75">
      <c r="A21" s="19"/>
      <c r="B21" s="35"/>
      <c r="E21" s="30" t="s">
        <v>190</v>
      </c>
      <c r="F21" s="30"/>
    </row>
    <row r="22" spans="1:6" s="20" customFormat="1" ht="12.75">
      <c r="A22" s="61"/>
      <c r="B22" s="39" t="s">
        <v>175</v>
      </c>
      <c r="E22" s="30"/>
      <c r="F22" s="30"/>
    </row>
    <row r="23" spans="1:6" s="20" customFormat="1" ht="12.75">
      <c r="A23" s="19"/>
      <c r="B23" s="52"/>
      <c r="C23" s="30"/>
      <c r="E23" s="30"/>
      <c r="F23" s="30"/>
    </row>
    <row r="24" spans="1:6" s="20" customFormat="1" ht="12.75">
      <c r="A24" s="19"/>
      <c r="B24" s="34"/>
      <c r="C24" s="39" t="s">
        <v>175</v>
      </c>
      <c r="E24" s="30"/>
      <c r="F24" s="30"/>
    </row>
    <row r="25" spans="1:6" s="20" customFormat="1" ht="12.75">
      <c r="A25" s="19"/>
      <c r="B25" s="35"/>
      <c r="C25" s="46" t="s">
        <v>186</v>
      </c>
      <c r="D25" s="30"/>
      <c r="E25" s="30"/>
      <c r="F25" s="30"/>
    </row>
    <row r="26" spans="1:6" s="20" customFormat="1" ht="12.75">
      <c r="A26" s="19"/>
      <c r="B26" s="33" t="s">
        <v>176</v>
      </c>
      <c r="C26" s="30"/>
      <c r="D26" s="30"/>
      <c r="E26" s="30"/>
      <c r="F26" s="30"/>
    </row>
    <row r="27" spans="1:6" s="20" customFormat="1" ht="12.75">
      <c r="A27" s="19"/>
      <c r="B27" s="36"/>
      <c r="D27" s="30"/>
      <c r="E27" s="30"/>
      <c r="F27" s="30"/>
    </row>
    <row r="28" spans="1:6" s="20" customFormat="1" ht="12.75">
      <c r="A28" s="19"/>
      <c r="B28" s="35"/>
      <c r="D28" s="32" t="s">
        <v>130</v>
      </c>
      <c r="E28" s="30"/>
      <c r="F28" s="30"/>
    </row>
    <row r="29" spans="1:6" s="20" customFormat="1" ht="12.75">
      <c r="A29" s="19"/>
      <c r="B29" s="35"/>
      <c r="D29" s="30" t="s">
        <v>188</v>
      </c>
      <c r="F29" s="30"/>
    </row>
    <row r="30" spans="1:6" s="20" customFormat="1" ht="12.75">
      <c r="A30" s="19"/>
      <c r="B30" s="39" t="s">
        <v>177</v>
      </c>
      <c r="D30" s="30"/>
      <c r="F30" s="30"/>
    </row>
    <row r="31" spans="1:6" s="20" customFormat="1" ht="12.75">
      <c r="A31" s="19"/>
      <c r="B31" s="37"/>
      <c r="C31" s="30"/>
      <c r="D31" s="30"/>
      <c r="F31" s="30"/>
    </row>
    <row r="32" spans="1:6" s="20" customFormat="1" ht="12.75">
      <c r="A32" s="19"/>
      <c r="B32" s="35"/>
      <c r="C32" s="32" t="s">
        <v>130</v>
      </c>
      <c r="D32" s="30"/>
      <c r="F32" s="30"/>
    </row>
    <row r="33" spans="1:6" s="20" customFormat="1" ht="12.75">
      <c r="A33" s="19"/>
      <c r="B33" s="35"/>
      <c r="C33" s="46" t="s">
        <v>185</v>
      </c>
      <c r="F33" s="30"/>
    </row>
    <row r="34" spans="1:6" s="20" customFormat="1" ht="12.75">
      <c r="A34" s="19"/>
      <c r="B34" s="33" t="s">
        <v>130</v>
      </c>
      <c r="C34" s="30"/>
      <c r="F34" s="30"/>
    </row>
    <row r="35" spans="1:7" s="20" customFormat="1" ht="12.75">
      <c r="A35" s="19"/>
      <c r="B35" s="36"/>
      <c r="F35" s="30"/>
      <c r="G35" s="20" t="s">
        <v>24</v>
      </c>
    </row>
    <row r="36" spans="1:6" s="20" customFormat="1" ht="12.75">
      <c r="A36" s="19"/>
      <c r="B36" s="35"/>
      <c r="F36" s="28" t="s">
        <v>125</v>
      </c>
    </row>
    <row r="37" spans="1:6" s="20" customFormat="1" ht="12.75">
      <c r="A37" s="19"/>
      <c r="B37" s="35"/>
      <c r="F37" s="38" t="s">
        <v>191</v>
      </c>
    </row>
    <row r="38" spans="1:6" s="20" customFormat="1" ht="12.75">
      <c r="A38" s="19"/>
      <c r="B38" s="39" t="s">
        <v>128</v>
      </c>
      <c r="F38" s="30"/>
    </row>
    <row r="39" spans="1:6" s="20" customFormat="1" ht="12.75">
      <c r="A39" s="19"/>
      <c r="B39" s="36"/>
      <c r="C39" s="30"/>
      <c r="F39" s="30"/>
    </row>
    <row r="40" spans="1:6" s="20" customFormat="1" ht="12.75">
      <c r="A40" s="19"/>
      <c r="B40" s="35"/>
      <c r="C40" s="28" t="s">
        <v>128</v>
      </c>
      <c r="F40" s="30"/>
    </row>
    <row r="41" spans="1:6" s="20" customFormat="1" ht="12.75">
      <c r="A41" s="19"/>
      <c r="B41" s="35"/>
      <c r="C41" s="46" t="s">
        <v>184</v>
      </c>
      <c r="D41" s="30"/>
      <c r="F41" s="30"/>
    </row>
    <row r="42" spans="1:7" s="20" customFormat="1" ht="12.75">
      <c r="A42" s="19"/>
      <c r="B42" s="39" t="s">
        <v>178</v>
      </c>
      <c r="C42" s="30"/>
      <c r="D42" s="30"/>
      <c r="F42" s="30"/>
      <c r="G42" s="39" t="s">
        <v>128</v>
      </c>
    </row>
    <row r="43" spans="1:9" s="20" customFormat="1" ht="12.75">
      <c r="A43" s="19"/>
      <c r="B43" s="35"/>
      <c r="D43" s="30"/>
      <c r="F43" s="30"/>
      <c r="G43" s="35"/>
      <c r="H43" s="30"/>
      <c r="I43" s="20" t="s">
        <v>43</v>
      </c>
    </row>
    <row r="44" spans="1:8" s="20" customFormat="1" ht="12.75">
      <c r="A44" s="19"/>
      <c r="B44" s="35"/>
      <c r="D44" s="28" t="s">
        <v>128</v>
      </c>
      <c r="F44" s="30"/>
      <c r="G44" s="35"/>
      <c r="H44" s="28" t="s">
        <v>128</v>
      </c>
    </row>
    <row r="45" spans="1:8" s="20" customFormat="1" ht="12.75">
      <c r="A45" s="19"/>
      <c r="B45" s="35"/>
      <c r="D45" s="30" t="s">
        <v>184</v>
      </c>
      <c r="E45" s="30"/>
      <c r="F45" s="30"/>
      <c r="G45" s="35"/>
      <c r="H45" s="46" t="s">
        <v>195</v>
      </c>
    </row>
    <row r="46" spans="1:7" s="20" customFormat="1" ht="12.75">
      <c r="A46" s="19"/>
      <c r="B46" s="39" t="s">
        <v>179</v>
      </c>
      <c r="D46" s="30"/>
      <c r="E46" s="30"/>
      <c r="F46" s="30"/>
      <c r="G46" s="33" t="s">
        <v>130</v>
      </c>
    </row>
    <row r="47" spans="1:6" s="20" customFormat="1" ht="12.75">
      <c r="A47" s="19"/>
      <c r="B47" s="52"/>
      <c r="C47" s="30"/>
      <c r="D47" s="30"/>
      <c r="E47" s="30"/>
      <c r="F47" s="30"/>
    </row>
    <row r="48" spans="1:6" s="20" customFormat="1" ht="12.75">
      <c r="A48" s="19"/>
      <c r="B48" s="35"/>
      <c r="C48" s="32" t="s">
        <v>129</v>
      </c>
      <c r="D48" s="30"/>
      <c r="E48" s="30"/>
      <c r="F48" s="30"/>
    </row>
    <row r="49" spans="1:6" s="20" customFormat="1" ht="12.75">
      <c r="A49" s="19"/>
      <c r="B49" s="35"/>
      <c r="C49" s="46" t="s">
        <v>183</v>
      </c>
      <c r="E49" s="30"/>
      <c r="F49" s="30"/>
    </row>
    <row r="50" spans="1:6" s="20" customFormat="1" ht="12.75">
      <c r="A50" s="19"/>
      <c r="B50" s="39" t="s">
        <v>129</v>
      </c>
      <c r="C50" s="30"/>
      <c r="E50" s="30"/>
      <c r="F50" s="30"/>
    </row>
    <row r="51" spans="1:6" s="20" customFormat="1" ht="12.75">
      <c r="A51" s="19"/>
      <c r="B51" s="36"/>
      <c r="E51" s="30"/>
      <c r="F51" s="30"/>
    </row>
    <row r="52" spans="1:6" s="20" customFormat="1" ht="12.75">
      <c r="A52" s="19"/>
      <c r="B52" s="35"/>
      <c r="E52" s="32" t="s">
        <v>126</v>
      </c>
      <c r="F52" s="30"/>
    </row>
    <row r="53" spans="1:6" s="20" customFormat="1" ht="12.75">
      <c r="A53" s="19"/>
      <c r="B53" s="35"/>
      <c r="E53" s="30" t="s">
        <v>189</v>
      </c>
      <c r="F53" s="35"/>
    </row>
    <row r="54" spans="1:7" s="20" customFormat="1" ht="12.75">
      <c r="A54" s="19"/>
      <c r="B54" s="39" t="s">
        <v>180</v>
      </c>
      <c r="E54" s="30"/>
      <c r="F54" s="35"/>
      <c r="G54" s="39" t="s">
        <v>131</v>
      </c>
    </row>
    <row r="55" spans="1:8" s="20" customFormat="1" ht="12.75">
      <c r="A55" s="19"/>
      <c r="B55" s="36"/>
      <c r="C55" s="30"/>
      <c r="E55" s="30"/>
      <c r="F55" s="35"/>
      <c r="G55" s="36"/>
      <c r="H55" s="30"/>
    </row>
    <row r="56" spans="1:8" s="20" customFormat="1" ht="12.75">
      <c r="A56" s="19"/>
      <c r="B56" s="35"/>
      <c r="C56" s="28" t="s">
        <v>181</v>
      </c>
      <c r="E56" s="30"/>
      <c r="F56" s="35"/>
      <c r="G56" s="35"/>
      <c r="H56" s="28" t="s">
        <v>131</v>
      </c>
    </row>
    <row r="57" spans="1:9" s="20" customFormat="1" ht="12.75">
      <c r="A57" s="19"/>
      <c r="B57" s="35"/>
      <c r="C57" s="46" t="s">
        <v>182</v>
      </c>
      <c r="D57" s="30"/>
      <c r="E57" s="30"/>
      <c r="F57" s="35"/>
      <c r="G57" s="35"/>
      <c r="H57" s="46" t="s">
        <v>193</v>
      </c>
      <c r="I57" s="30"/>
    </row>
    <row r="58" spans="1:9" s="20" customFormat="1" ht="12.75">
      <c r="A58" s="19"/>
      <c r="B58" s="39" t="s">
        <v>181</v>
      </c>
      <c r="C58" s="30"/>
      <c r="D58" s="30"/>
      <c r="E58" s="30"/>
      <c r="F58" s="35"/>
      <c r="G58" s="39" t="s">
        <v>175</v>
      </c>
      <c r="H58" s="30"/>
      <c r="I58" s="30"/>
    </row>
    <row r="59" spans="1:10" s="20" customFormat="1" ht="12.75">
      <c r="A59" s="19"/>
      <c r="B59" s="36"/>
      <c r="D59" s="30"/>
      <c r="E59" s="30"/>
      <c r="F59" s="35"/>
      <c r="G59" s="36"/>
      <c r="I59" s="30"/>
      <c r="J59" s="20" t="s">
        <v>64</v>
      </c>
    </row>
    <row r="60" spans="1:9" s="20" customFormat="1" ht="12.75">
      <c r="A60" s="19"/>
      <c r="B60" s="35"/>
      <c r="D60" s="32" t="s">
        <v>126</v>
      </c>
      <c r="E60" s="30"/>
      <c r="F60" s="35"/>
      <c r="G60" s="35"/>
      <c r="I60" s="28" t="s">
        <v>129</v>
      </c>
    </row>
    <row r="61" spans="1:9" s="20" customFormat="1" ht="12.75">
      <c r="A61" s="19"/>
      <c r="B61" s="35"/>
      <c r="D61" s="30" t="s">
        <v>152</v>
      </c>
      <c r="F61" s="35"/>
      <c r="G61" s="35"/>
      <c r="I61" s="30" t="s">
        <v>194</v>
      </c>
    </row>
    <row r="62" spans="1:9" s="20" customFormat="1" ht="12.75">
      <c r="A62" s="19"/>
      <c r="B62" s="39" t="s">
        <v>192</v>
      </c>
      <c r="D62" s="30"/>
      <c r="F62" s="35"/>
      <c r="G62" s="39" t="s">
        <v>181</v>
      </c>
      <c r="I62" s="30"/>
    </row>
    <row r="63" spans="1:9" s="20" customFormat="1" ht="12.75">
      <c r="A63" s="19"/>
      <c r="B63" s="36"/>
      <c r="C63" s="30"/>
      <c r="D63" s="30"/>
      <c r="F63" s="35"/>
      <c r="G63" s="36"/>
      <c r="H63" s="30"/>
      <c r="I63" s="30"/>
    </row>
    <row r="64" spans="1:9" s="20" customFormat="1" ht="12.75">
      <c r="A64" s="19"/>
      <c r="B64" s="35"/>
      <c r="C64" s="32" t="s">
        <v>126</v>
      </c>
      <c r="D64" s="30"/>
      <c r="F64" s="35"/>
      <c r="G64" s="35"/>
      <c r="H64" s="32" t="s">
        <v>129</v>
      </c>
      <c r="I64" s="30"/>
    </row>
    <row r="65" spans="1:8" s="20" customFormat="1" ht="12.75">
      <c r="A65" s="19"/>
      <c r="B65" s="35"/>
      <c r="C65" s="46" t="s">
        <v>132</v>
      </c>
      <c r="F65" s="35"/>
      <c r="G65" s="35"/>
      <c r="H65" s="46" t="s">
        <v>188</v>
      </c>
    </row>
    <row r="66" spans="1:7" s="20" customFormat="1" ht="12.75">
      <c r="A66" s="19"/>
      <c r="B66" s="33" t="s">
        <v>126</v>
      </c>
      <c r="G66" s="33" t="s">
        <v>129</v>
      </c>
    </row>
    <row r="67" spans="1:2" s="20" customFormat="1" ht="12.75">
      <c r="A67" s="19"/>
      <c r="B67" s="20" t="s">
        <v>6</v>
      </c>
    </row>
    <row r="68" s="20" customFormat="1" ht="12.75">
      <c r="A68" s="19"/>
    </row>
    <row r="72" spans="4:8" ht="12.75">
      <c r="D72" t="s">
        <v>60</v>
      </c>
      <c r="G72" t="s">
        <v>38</v>
      </c>
      <c r="H72" s="20"/>
    </row>
    <row r="73" ht="12.75">
      <c r="H73" s="20"/>
    </row>
    <row r="74" spans="4:7" ht="12.75">
      <c r="D74" t="s">
        <v>61</v>
      </c>
      <c r="G74" t="s">
        <v>22</v>
      </c>
    </row>
  </sheetData>
  <sheetProtection/>
  <printOptions/>
  <pageMargins left="0.25" right="0.25" top="0.75" bottom="0.75" header="0.3" footer="0.3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H33" sqref="H33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0" customFormat="1" ht="15">
      <c r="A1" s="19"/>
      <c r="C1" s="21" t="s">
        <v>62</v>
      </c>
      <c r="I1" s="22"/>
      <c r="J1" s="22"/>
    </row>
    <row r="2" spans="1:11" s="20" customFormat="1" ht="19.5">
      <c r="A2" s="19"/>
      <c r="B2" s="23"/>
      <c r="C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C3" s="24" t="s">
        <v>101</v>
      </c>
      <c r="I3" s="22"/>
      <c r="J3" s="22"/>
    </row>
    <row r="4" spans="1:10" s="20" customFormat="1" ht="12.75">
      <c r="A4" s="19"/>
      <c r="C4" s="43" t="s">
        <v>104</v>
      </c>
      <c r="I4" s="22"/>
      <c r="J4" s="22"/>
    </row>
    <row r="5" spans="1:2" s="20" customFormat="1" ht="12.75">
      <c r="A5" s="19"/>
      <c r="B5" s="35"/>
    </row>
    <row r="6" spans="1:2" s="20" customFormat="1" ht="12.75">
      <c r="A6" s="19"/>
      <c r="B6" s="35"/>
    </row>
    <row r="7" spans="1:2" s="20" customFormat="1" ht="12.75">
      <c r="A7" s="19"/>
      <c r="B7" s="39" t="s">
        <v>142</v>
      </c>
    </row>
    <row r="8" spans="1:3" s="20" customFormat="1" ht="12.75">
      <c r="A8" s="19"/>
      <c r="B8" s="49"/>
      <c r="C8" s="30"/>
    </row>
    <row r="9" spans="1:3" s="20" customFormat="1" ht="12.75">
      <c r="A9" s="19"/>
      <c r="B9" s="35"/>
      <c r="C9" s="28" t="s">
        <v>142</v>
      </c>
    </row>
    <row r="10" spans="1:4" s="20" customFormat="1" ht="12.75">
      <c r="A10" s="19"/>
      <c r="B10" s="35"/>
      <c r="C10" s="30" t="s">
        <v>239</v>
      </c>
      <c r="D10" s="30"/>
    </row>
    <row r="11" spans="1:4" s="20" customFormat="1" ht="12.75">
      <c r="A11" s="19"/>
      <c r="B11" s="33" t="s">
        <v>141</v>
      </c>
      <c r="C11" s="30"/>
      <c r="D11" s="30"/>
    </row>
    <row r="12" spans="1:4" s="20" customFormat="1" ht="12.75">
      <c r="A12" s="19"/>
      <c r="B12" s="35"/>
      <c r="D12" s="30"/>
    </row>
    <row r="13" spans="1:4" s="20" customFormat="1" ht="12.75">
      <c r="A13" s="19"/>
      <c r="B13" s="35"/>
      <c r="D13" s="28" t="s">
        <v>142</v>
      </c>
    </row>
    <row r="14" spans="1:5" s="20" customFormat="1" ht="12.75">
      <c r="A14" s="19"/>
      <c r="B14" s="35"/>
      <c r="D14" s="30" t="s">
        <v>240</v>
      </c>
      <c r="E14" s="30"/>
    </row>
    <row r="15" spans="1:5" s="20" customFormat="1" ht="12.75">
      <c r="A15" s="19"/>
      <c r="B15" s="39" t="s">
        <v>137</v>
      </c>
      <c r="D15" s="30"/>
      <c r="E15" s="30"/>
    </row>
    <row r="16" spans="1:5" s="20" customFormat="1" ht="12.75">
      <c r="A16" s="19"/>
      <c r="B16" s="49"/>
      <c r="C16" s="30"/>
      <c r="D16" s="30"/>
      <c r="E16" s="30"/>
    </row>
    <row r="17" spans="1:5" s="20" customFormat="1" ht="12.75">
      <c r="A17" s="19"/>
      <c r="B17" s="35"/>
      <c r="C17" s="32" t="s">
        <v>138</v>
      </c>
      <c r="D17" s="30"/>
      <c r="E17" s="30"/>
    </row>
    <row r="18" spans="1:5" s="20" customFormat="1" ht="12.75">
      <c r="A18" s="19"/>
      <c r="B18" s="35"/>
      <c r="C18" s="30" t="s">
        <v>195</v>
      </c>
      <c r="E18" s="30"/>
    </row>
    <row r="19" spans="1:5" s="20" customFormat="1" ht="12.75">
      <c r="A19" s="19"/>
      <c r="B19" s="33" t="s">
        <v>138</v>
      </c>
      <c r="C19" s="30"/>
      <c r="E19" s="30"/>
    </row>
    <row r="20" spans="1:6" s="20" customFormat="1" ht="12.75">
      <c r="A20" s="19"/>
      <c r="B20" s="49"/>
      <c r="C20" s="56"/>
      <c r="E20" s="30"/>
      <c r="F20" s="20" t="s">
        <v>24</v>
      </c>
    </row>
    <row r="21" spans="1:5" s="20" customFormat="1" ht="12.75">
      <c r="A21" s="19"/>
      <c r="B21" s="35"/>
      <c r="D21" s="35"/>
      <c r="E21" s="60" t="s">
        <v>139</v>
      </c>
    </row>
    <row r="22" spans="1:5" s="20" customFormat="1" ht="12.75">
      <c r="A22" s="19"/>
      <c r="B22" s="35"/>
      <c r="D22" s="34"/>
      <c r="E22" s="38" t="s">
        <v>145</v>
      </c>
    </row>
    <row r="23" spans="1:5" s="20" customFormat="1" ht="12.75">
      <c r="A23" s="19"/>
      <c r="B23" s="39" t="s">
        <v>140</v>
      </c>
      <c r="E23" s="30"/>
    </row>
    <row r="24" spans="1:5" s="20" customFormat="1" ht="12.75">
      <c r="A24" s="19"/>
      <c r="B24" s="49"/>
      <c r="C24" s="30"/>
      <c r="E24" s="30"/>
    </row>
    <row r="25" spans="1:5" s="20" customFormat="1" ht="12.75">
      <c r="A25" s="19"/>
      <c r="B25" s="35"/>
      <c r="C25" s="28" t="s">
        <v>140</v>
      </c>
      <c r="E25" s="30"/>
    </row>
    <row r="26" spans="1:5" s="20" customFormat="1" ht="12.75">
      <c r="A26" s="19"/>
      <c r="B26" s="35"/>
      <c r="C26" s="30" t="s">
        <v>183</v>
      </c>
      <c r="D26" s="30"/>
      <c r="E26" s="30"/>
    </row>
    <row r="27" spans="1:5" s="20" customFormat="1" ht="12.75">
      <c r="A27" s="19"/>
      <c r="B27" s="39" t="s">
        <v>136</v>
      </c>
      <c r="C27" s="30"/>
      <c r="D27" s="30"/>
      <c r="E27" s="30"/>
    </row>
    <row r="28" spans="1:5" s="20" customFormat="1" ht="12.75">
      <c r="A28" s="19"/>
      <c r="B28" s="49"/>
      <c r="D28" s="30"/>
      <c r="E28" s="30"/>
    </row>
    <row r="29" spans="1:5" s="20" customFormat="1" ht="12.75">
      <c r="A29" s="19"/>
      <c r="B29" s="35"/>
      <c r="D29" s="60" t="s">
        <v>139</v>
      </c>
      <c r="E29" s="30"/>
    </row>
    <row r="30" spans="1:5" s="20" customFormat="1" ht="12.75">
      <c r="A30" s="19"/>
      <c r="B30" s="35"/>
      <c r="D30" s="30" t="s">
        <v>238</v>
      </c>
      <c r="E30" s="35"/>
    </row>
    <row r="31" spans="1:5" s="20" customFormat="1" ht="12.75">
      <c r="A31" s="19"/>
      <c r="B31" s="39" t="s">
        <v>235</v>
      </c>
      <c r="D31" s="30"/>
      <c r="E31" s="39" t="s">
        <v>140</v>
      </c>
    </row>
    <row r="32" spans="1:7" s="20" customFormat="1" ht="12.75">
      <c r="A32" s="19"/>
      <c r="B32" s="49"/>
      <c r="C32" s="30"/>
      <c r="D32" s="30"/>
      <c r="E32" s="49"/>
      <c r="F32" s="30"/>
      <c r="G32" s="20" t="s">
        <v>43</v>
      </c>
    </row>
    <row r="33" spans="1:6" s="20" customFormat="1" ht="12.75">
      <c r="A33" s="19"/>
      <c r="B33" s="35"/>
      <c r="C33" s="32" t="s">
        <v>236</v>
      </c>
      <c r="D33" s="30"/>
      <c r="E33" s="35"/>
      <c r="F33" s="28" t="s">
        <v>140</v>
      </c>
    </row>
    <row r="34" spans="1:6" s="20" customFormat="1" ht="12.75">
      <c r="A34" s="19"/>
      <c r="B34" s="35"/>
      <c r="C34" s="30" t="s">
        <v>237</v>
      </c>
      <c r="E34" s="35"/>
      <c r="F34" s="30" t="s">
        <v>219</v>
      </c>
    </row>
    <row r="35" spans="1:6" s="20" customFormat="1" ht="12.75">
      <c r="A35" s="19"/>
      <c r="B35" s="39" t="s">
        <v>236</v>
      </c>
      <c r="C35" s="30"/>
      <c r="E35" s="33" t="s">
        <v>138</v>
      </c>
      <c r="F35" s="30"/>
    </row>
    <row r="36" spans="1:7" s="20" customFormat="1" ht="12.75">
      <c r="A36" s="19"/>
      <c r="B36" s="50"/>
      <c r="C36" s="35"/>
      <c r="D36" s="49"/>
      <c r="G36" s="35"/>
    </row>
    <row r="39" spans="1:5" s="20" customFormat="1" ht="12.75">
      <c r="A39" s="19"/>
      <c r="B39" s="20" t="s">
        <v>60</v>
      </c>
      <c r="E39" s="20" t="s">
        <v>38</v>
      </c>
    </row>
    <row r="40" s="20" customFormat="1" ht="12.75">
      <c r="A40" s="19"/>
    </row>
    <row r="41" spans="2:5" ht="12.75">
      <c r="B41" s="20" t="s">
        <v>61</v>
      </c>
      <c r="C41" s="20"/>
      <c r="D41" s="20"/>
      <c r="E41" s="20" t="s">
        <v>22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F59" sqref="F59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0" customFormat="1" ht="15">
      <c r="A1" s="19"/>
      <c r="C1" s="21" t="s">
        <v>62</v>
      </c>
      <c r="I1" s="22"/>
      <c r="J1" s="22"/>
    </row>
    <row r="2" spans="1:11" s="20" customFormat="1" ht="19.5">
      <c r="A2" s="19"/>
      <c r="B2" s="23"/>
      <c r="C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C3" s="24" t="s">
        <v>101</v>
      </c>
      <c r="I3" s="22"/>
      <c r="J3" s="22"/>
    </row>
    <row r="4" spans="1:10" s="20" customFormat="1" ht="12.75">
      <c r="A4" s="19"/>
      <c r="C4" s="43" t="s">
        <v>124</v>
      </c>
      <c r="I4" s="22"/>
      <c r="J4" s="22"/>
    </row>
    <row r="5" spans="1:10" s="20" customFormat="1" ht="12.75">
      <c r="A5" s="19"/>
      <c r="I5" s="22"/>
      <c r="J5" s="22"/>
    </row>
    <row r="6" spans="1:2" s="20" customFormat="1" ht="12.75">
      <c r="A6" s="19"/>
      <c r="B6" s="41" t="s">
        <v>122</v>
      </c>
    </row>
    <row r="7" spans="1:3" s="20" customFormat="1" ht="12.75">
      <c r="A7" s="19"/>
      <c r="B7" s="49"/>
      <c r="C7" s="30"/>
    </row>
    <row r="8" spans="1:3" s="20" customFormat="1" ht="12.75">
      <c r="A8" s="19"/>
      <c r="B8" s="49"/>
      <c r="C8" s="60" t="s">
        <v>122</v>
      </c>
    </row>
    <row r="9" spans="1:4" s="20" customFormat="1" ht="12.75">
      <c r="A9" s="19"/>
      <c r="B9" s="49"/>
      <c r="C9" s="46"/>
      <c r="D9" s="30"/>
    </row>
    <row r="10" spans="1:4" s="20" customFormat="1" ht="12.75">
      <c r="A10" s="19"/>
      <c r="B10" s="44" t="s">
        <v>127</v>
      </c>
      <c r="C10" s="30"/>
      <c r="D10" s="30"/>
    </row>
    <row r="11" spans="1:4" s="20" customFormat="1" ht="12.75">
      <c r="A11" s="19"/>
      <c r="B11" s="49"/>
      <c r="D11" s="30"/>
    </row>
    <row r="12" spans="1:4" s="20" customFormat="1" ht="12.75">
      <c r="A12" s="19"/>
      <c r="B12" s="49"/>
      <c r="D12" s="60" t="s">
        <v>122</v>
      </c>
    </row>
    <row r="13" spans="1:5" s="20" customFormat="1" ht="12.75">
      <c r="A13" s="19"/>
      <c r="B13" s="49"/>
      <c r="D13" s="30" t="s">
        <v>143</v>
      </c>
      <c r="E13" s="30"/>
    </row>
    <row r="14" spans="1:5" s="20" customFormat="1" ht="12.75">
      <c r="A14" s="19"/>
      <c r="B14" s="41" t="s">
        <v>247</v>
      </c>
      <c r="D14" s="30"/>
      <c r="E14" s="30"/>
    </row>
    <row r="15" spans="1:5" s="20" customFormat="1" ht="12.75">
      <c r="A15" s="19"/>
      <c r="B15" s="49"/>
      <c r="C15" s="30"/>
      <c r="D15" s="30"/>
      <c r="E15" s="30"/>
    </row>
    <row r="16" spans="1:5" s="20" customFormat="1" ht="12.75">
      <c r="A16" s="19"/>
      <c r="B16" s="49"/>
      <c r="C16" s="45" t="s">
        <v>241</v>
      </c>
      <c r="D16" s="30"/>
      <c r="E16" s="30"/>
    </row>
    <row r="17" spans="1:5" s="20" customFormat="1" ht="12.75">
      <c r="A17" s="19"/>
      <c r="B17" s="70"/>
      <c r="C17" s="49" t="s">
        <v>248</v>
      </c>
      <c r="E17" s="30"/>
    </row>
    <row r="18" spans="1:5" s="20" customFormat="1" ht="12.75">
      <c r="A18" s="19"/>
      <c r="B18" s="29" t="s">
        <v>241</v>
      </c>
      <c r="C18" s="30"/>
      <c r="E18" s="30"/>
    </row>
    <row r="19" spans="1:5" s="20" customFormat="1" ht="12.75">
      <c r="A19" s="19"/>
      <c r="B19" s="47"/>
      <c r="E19" s="30"/>
    </row>
    <row r="20" spans="1:5" s="20" customFormat="1" ht="12.75">
      <c r="A20" s="19"/>
      <c r="B20" s="35"/>
      <c r="E20" s="60" t="s">
        <v>122</v>
      </c>
    </row>
    <row r="21" spans="1:6" s="20" customFormat="1" ht="12.75">
      <c r="A21" s="19"/>
      <c r="B21" s="35"/>
      <c r="E21" s="30" t="s">
        <v>253</v>
      </c>
      <c r="F21" s="30"/>
    </row>
    <row r="22" spans="1:6" s="20" customFormat="1" ht="12.75">
      <c r="A22" s="19"/>
      <c r="B22" s="41" t="s">
        <v>242</v>
      </c>
      <c r="E22" s="30"/>
      <c r="F22" s="30"/>
    </row>
    <row r="23" spans="1:6" s="20" customFormat="1" ht="12.75">
      <c r="A23" s="19"/>
      <c r="B23" s="52"/>
      <c r="C23" s="30"/>
      <c r="E23" s="30"/>
      <c r="F23" s="30"/>
    </row>
    <row r="24" spans="1:6" s="20" customFormat="1" ht="12.75">
      <c r="A24" s="19"/>
      <c r="B24" s="34"/>
      <c r="C24" s="41" t="s">
        <v>242</v>
      </c>
      <c r="E24" s="30"/>
      <c r="F24" s="30"/>
    </row>
    <row r="25" spans="1:6" s="20" customFormat="1" ht="12.75">
      <c r="A25" s="19"/>
      <c r="B25" s="35"/>
      <c r="C25" s="46" t="s">
        <v>249</v>
      </c>
      <c r="D25" s="30"/>
      <c r="E25" s="30"/>
      <c r="F25" s="30"/>
    </row>
    <row r="26" spans="1:6" s="20" customFormat="1" ht="12.75">
      <c r="A26" s="19"/>
      <c r="B26" s="29" t="s">
        <v>243</v>
      </c>
      <c r="C26" s="30"/>
      <c r="D26" s="30"/>
      <c r="E26" s="30"/>
      <c r="F26" s="30"/>
    </row>
    <row r="27" spans="1:6" s="20" customFormat="1" ht="12.75">
      <c r="A27" s="19"/>
      <c r="B27" s="36"/>
      <c r="D27" s="30"/>
      <c r="E27" s="30"/>
      <c r="F27" s="30"/>
    </row>
    <row r="28" spans="1:6" s="20" customFormat="1" ht="12.75">
      <c r="A28" s="19"/>
      <c r="B28" s="35"/>
      <c r="D28" s="45" t="s">
        <v>121</v>
      </c>
      <c r="E28" s="30"/>
      <c r="F28" s="30"/>
    </row>
    <row r="29" spans="1:6" s="20" customFormat="1" ht="12.75">
      <c r="A29" s="19"/>
      <c r="B29" s="49"/>
      <c r="D29" s="57" t="s">
        <v>254</v>
      </c>
      <c r="F29" s="30"/>
    </row>
    <row r="30" spans="1:6" s="20" customFormat="1" ht="12.75">
      <c r="A30" s="19"/>
      <c r="B30" s="39" t="s">
        <v>244</v>
      </c>
      <c r="D30" s="30"/>
      <c r="F30" s="30"/>
    </row>
    <row r="31" spans="1:6" s="20" customFormat="1" ht="12.75">
      <c r="A31" s="19"/>
      <c r="B31" s="47"/>
      <c r="C31" s="30"/>
      <c r="D31" s="30"/>
      <c r="F31" s="30"/>
    </row>
    <row r="32" spans="1:6" s="20" customFormat="1" ht="12.75">
      <c r="A32" s="19"/>
      <c r="B32" s="49"/>
      <c r="C32" s="45" t="s">
        <v>121</v>
      </c>
      <c r="D32" s="30"/>
      <c r="F32" s="30"/>
    </row>
    <row r="33" spans="1:6" s="20" customFormat="1" ht="12.75">
      <c r="A33" s="19"/>
      <c r="B33" s="49"/>
      <c r="C33" s="46" t="s">
        <v>250</v>
      </c>
      <c r="F33" s="30"/>
    </row>
    <row r="34" spans="1:6" s="20" customFormat="1" ht="12.75">
      <c r="A34" s="19"/>
      <c r="B34" s="29" t="s">
        <v>121</v>
      </c>
      <c r="C34" s="30"/>
      <c r="F34" s="30"/>
    </row>
    <row r="35" spans="1:7" s="20" customFormat="1" ht="12.75">
      <c r="A35" s="19"/>
      <c r="B35" s="47"/>
      <c r="D35" s="56"/>
      <c r="F35" s="30"/>
      <c r="G35" s="20" t="s">
        <v>24</v>
      </c>
    </row>
    <row r="36" spans="1:6" s="20" customFormat="1" ht="12.75">
      <c r="A36" s="19"/>
      <c r="B36" s="49"/>
      <c r="E36" s="34"/>
      <c r="F36" s="60" t="s">
        <v>118</v>
      </c>
    </row>
    <row r="37" spans="1:6" s="20" customFormat="1" ht="12.75">
      <c r="A37" s="19"/>
      <c r="B37" s="49"/>
      <c r="E37" s="34"/>
      <c r="F37" s="38" t="s">
        <v>252</v>
      </c>
    </row>
    <row r="38" spans="1:6" s="20" customFormat="1" ht="12.75">
      <c r="A38" s="19"/>
      <c r="B38" s="41" t="s">
        <v>119</v>
      </c>
      <c r="F38" s="30"/>
    </row>
    <row r="39" spans="1:6" s="20" customFormat="1" ht="12.75">
      <c r="A39" s="19"/>
      <c r="B39" s="47"/>
      <c r="C39" s="30"/>
      <c r="F39" s="30"/>
    </row>
    <row r="40" spans="1:6" s="20" customFormat="1" ht="12.75">
      <c r="A40" s="19"/>
      <c r="B40" s="49"/>
      <c r="C40" s="60" t="s">
        <v>119</v>
      </c>
      <c r="F40" s="30"/>
    </row>
    <row r="41" spans="1:6" s="20" customFormat="1" ht="12.75">
      <c r="A41" s="19"/>
      <c r="B41" s="49"/>
      <c r="C41" s="31"/>
      <c r="D41" s="30"/>
      <c r="F41" s="30"/>
    </row>
    <row r="42" spans="1:6" s="20" customFormat="1" ht="12.75">
      <c r="A42" s="19"/>
      <c r="B42" s="44" t="s">
        <v>127</v>
      </c>
      <c r="C42" s="30"/>
      <c r="D42" s="30"/>
      <c r="F42" s="30"/>
    </row>
    <row r="43" spans="1:6" s="20" customFormat="1" ht="12.75">
      <c r="A43" s="19"/>
      <c r="B43" s="49"/>
      <c r="D43" s="30"/>
      <c r="F43" s="30"/>
    </row>
    <row r="44" spans="1:6" s="20" customFormat="1" ht="12.75">
      <c r="A44" s="19"/>
      <c r="B44" s="49"/>
      <c r="D44" s="60" t="s">
        <v>119</v>
      </c>
      <c r="F44" s="30"/>
    </row>
    <row r="45" spans="1:6" s="20" customFormat="1" ht="12.75">
      <c r="A45" s="19"/>
      <c r="B45" s="49"/>
      <c r="D45" s="30" t="s">
        <v>251</v>
      </c>
      <c r="E45" s="30"/>
      <c r="F45" s="30"/>
    </row>
    <row r="46" spans="1:6" s="20" customFormat="1" ht="12.75">
      <c r="A46" s="19"/>
      <c r="B46" s="41" t="s">
        <v>245</v>
      </c>
      <c r="D46" s="30"/>
      <c r="E46" s="30"/>
      <c r="F46" s="30"/>
    </row>
    <row r="47" spans="1:6" s="20" customFormat="1" ht="12.75">
      <c r="A47" s="19"/>
      <c r="B47" s="49"/>
      <c r="C47" s="30"/>
      <c r="D47" s="30"/>
      <c r="E47" s="30"/>
      <c r="F47" s="30"/>
    </row>
    <row r="48" spans="1:6" s="20" customFormat="1" ht="12.75">
      <c r="A48" s="19"/>
      <c r="B48" s="49"/>
      <c r="C48" s="45" t="s">
        <v>120</v>
      </c>
      <c r="D48" s="30"/>
      <c r="E48" s="30"/>
      <c r="F48" s="30"/>
    </row>
    <row r="49" spans="1:6" s="20" customFormat="1" ht="12.75">
      <c r="A49" s="19"/>
      <c r="B49" s="49"/>
      <c r="C49" s="46" t="s">
        <v>172</v>
      </c>
      <c r="E49" s="30"/>
      <c r="F49" s="30"/>
    </row>
    <row r="50" spans="1:6" s="20" customFormat="1" ht="12.75">
      <c r="A50" s="19"/>
      <c r="B50" s="41" t="s">
        <v>120</v>
      </c>
      <c r="C50" s="30"/>
      <c r="E50" s="30"/>
      <c r="F50" s="30"/>
    </row>
    <row r="51" spans="1:6" s="20" customFormat="1" ht="12.75">
      <c r="A51" s="19"/>
      <c r="B51" s="47"/>
      <c r="E51" s="30"/>
      <c r="F51" s="30"/>
    </row>
    <row r="52" spans="1:6" s="20" customFormat="1" ht="12.75">
      <c r="A52" s="19"/>
      <c r="B52" s="49"/>
      <c r="E52" s="45" t="s">
        <v>118</v>
      </c>
      <c r="F52" s="30"/>
    </row>
    <row r="53" spans="1:6" s="20" customFormat="1" ht="12.75">
      <c r="A53" s="19"/>
      <c r="B53" s="49"/>
      <c r="E53" s="51" t="s">
        <v>211</v>
      </c>
      <c r="F53" s="35"/>
    </row>
    <row r="54" spans="1:6" s="20" customFormat="1" ht="12.75">
      <c r="A54" s="19"/>
      <c r="B54" s="41" t="s">
        <v>116</v>
      </c>
      <c r="E54" s="30"/>
      <c r="F54" s="35"/>
    </row>
    <row r="55" spans="1:6" s="20" customFormat="1" ht="12.75">
      <c r="A55" s="19"/>
      <c r="B55" s="47"/>
      <c r="C55" s="30"/>
      <c r="E55" s="30"/>
      <c r="F55" s="35"/>
    </row>
    <row r="56" spans="1:6" s="20" customFormat="1" ht="12.75">
      <c r="A56" s="19"/>
      <c r="B56" s="49"/>
      <c r="C56" s="60" t="s">
        <v>116</v>
      </c>
      <c r="E56" s="30"/>
      <c r="F56" s="41" t="s">
        <v>121</v>
      </c>
    </row>
    <row r="57" spans="1:8" s="20" customFormat="1" ht="12.75">
      <c r="A57" s="19"/>
      <c r="B57" s="49"/>
      <c r="C57" s="46" t="s">
        <v>318</v>
      </c>
      <c r="D57" s="30"/>
      <c r="E57" s="30"/>
      <c r="F57" s="47"/>
      <c r="G57" s="30"/>
      <c r="H57" s="20" t="s">
        <v>43</v>
      </c>
    </row>
    <row r="58" spans="1:7" s="20" customFormat="1" ht="12.75">
      <c r="A58" s="19"/>
      <c r="B58" s="41" t="s">
        <v>246</v>
      </c>
      <c r="C58" s="30"/>
      <c r="D58" s="30"/>
      <c r="E58" s="30"/>
      <c r="F58" s="49"/>
      <c r="G58" s="60" t="s">
        <v>119</v>
      </c>
    </row>
    <row r="59" spans="1:7" s="20" customFormat="1" ht="12.75">
      <c r="A59" s="19"/>
      <c r="B59" s="47"/>
      <c r="D59" s="30"/>
      <c r="E59" s="30"/>
      <c r="F59" s="49"/>
      <c r="G59" s="46" t="s">
        <v>255</v>
      </c>
    </row>
    <row r="60" spans="1:6" s="20" customFormat="1" ht="12.75">
      <c r="A60" s="19"/>
      <c r="B60" s="49"/>
      <c r="D60" s="45" t="s">
        <v>118</v>
      </c>
      <c r="E60" s="30"/>
      <c r="F60" s="29" t="s">
        <v>119</v>
      </c>
    </row>
    <row r="61" spans="1:6" s="20" customFormat="1" ht="12.75">
      <c r="A61" s="19"/>
      <c r="B61" s="49"/>
      <c r="D61" s="30" t="s">
        <v>143</v>
      </c>
      <c r="F61" s="35"/>
    </row>
    <row r="62" spans="1:6" s="20" customFormat="1" ht="12.75">
      <c r="A62" s="19"/>
      <c r="B62" s="40" t="s">
        <v>127</v>
      </c>
      <c r="D62" s="30"/>
      <c r="F62" s="35"/>
    </row>
    <row r="63" spans="1:6" s="20" customFormat="1" ht="12.75">
      <c r="A63" s="19"/>
      <c r="B63" s="47"/>
      <c r="C63" s="30"/>
      <c r="D63" s="30"/>
      <c r="F63" s="35"/>
    </row>
    <row r="64" spans="1:6" s="20" customFormat="1" ht="12.75">
      <c r="A64" s="19"/>
      <c r="B64" s="49"/>
      <c r="C64" s="45" t="s">
        <v>118</v>
      </c>
      <c r="D64" s="30"/>
      <c r="F64" s="35"/>
    </row>
    <row r="65" spans="1:6" s="20" customFormat="1" ht="12.75">
      <c r="A65" s="19"/>
      <c r="B65" s="49"/>
      <c r="C65" s="31"/>
      <c r="F65" s="35"/>
    </row>
    <row r="66" spans="1:2" s="20" customFormat="1" ht="12.75">
      <c r="A66" s="19"/>
      <c r="B66" s="29" t="s">
        <v>118</v>
      </c>
    </row>
    <row r="67" spans="1:7" s="20" customFormat="1" ht="12.75">
      <c r="A67" s="19"/>
      <c r="B67" s="35"/>
      <c r="D67" t="s">
        <v>60</v>
      </c>
      <c r="E67"/>
      <c r="G67" t="s">
        <v>38</v>
      </c>
    </row>
    <row r="68" spans="1:7" s="20" customFormat="1" ht="12.75">
      <c r="A68" s="19"/>
      <c r="B68" s="35"/>
      <c r="D68"/>
      <c r="E68"/>
      <c r="F68"/>
      <c r="G68"/>
    </row>
    <row r="69" spans="2:7" ht="12.75">
      <c r="B69" s="42"/>
      <c r="D69" t="s">
        <v>61</v>
      </c>
      <c r="G69" t="s">
        <v>22</v>
      </c>
    </row>
    <row r="70" ht="12.75">
      <c r="B70" s="42"/>
    </row>
    <row r="71" ht="12.75">
      <c r="B71" s="42"/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2"/>
  <sheetViews>
    <sheetView zoomScalePageLayoutView="0" workbookViewId="0" topLeftCell="A1">
      <selection activeCell="H23" sqref="H23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0" customFormat="1" ht="15">
      <c r="A1" s="19"/>
      <c r="C1" s="21" t="s">
        <v>62</v>
      </c>
      <c r="I1" s="22"/>
      <c r="J1" s="22"/>
    </row>
    <row r="2" spans="1:11" s="20" customFormat="1" ht="19.5">
      <c r="A2" s="19"/>
      <c r="B2" s="23"/>
      <c r="C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C3" s="24" t="s">
        <v>101</v>
      </c>
      <c r="I3" s="22"/>
      <c r="J3" s="22"/>
    </row>
    <row r="4" spans="1:10" s="20" customFormat="1" ht="12.75">
      <c r="A4" s="19"/>
      <c r="C4" s="43" t="s">
        <v>105</v>
      </c>
      <c r="I4" s="22"/>
      <c r="J4" s="22"/>
    </row>
    <row r="5" spans="1:2" s="20" customFormat="1" ht="12.75">
      <c r="A5" s="19"/>
      <c r="B5" s="35"/>
    </row>
    <row r="6" spans="1:2" s="20" customFormat="1" ht="12.75">
      <c r="A6" s="19"/>
      <c r="B6" s="35"/>
    </row>
    <row r="7" spans="1:2" s="20" customFormat="1" ht="12.75">
      <c r="A7" s="19"/>
      <c r="B7" s="39" t="s">
        <v>153</v>
      </c>
    </row>
    <row r="8" spans="1:3" s="20" customFormat="1" ht="12.75">
      <c r="A8" s="19"/>
      <c r="B8" s="49"/>
      <c r="C8" s="30"/>
    </row>
    <row r="9" spans="1:3" s="20" customFormat="1" ht="12.75">
      <c r="A9" s="19"/>
      <c r="B9" s="35"/>
      <c r="C9" s="28" t="s">
        <v>153</v>
      </c>
    </row>
    <row r="10" spans="1:4" s="20" customFormat="1" ht="12.75">
      <c r="A10" s="19"/>
      <c r="B10" s="35"/>
      <c r="C10" s="30" t="s">
        <v>285</v>
      </c>
      <c r="D10" s="30"/>
    </row>
    <row r="11" spans="1:4" s="20" customFormat="1" ht="12.75">
      <c r="A11" s="19"/>
      <c r="B11" s="29" t="s">
        <v>291</v>
      </c>
      <c r="C11" s="30"/>
      <c r="D11" s="30"/>
    </row>
    <row r="12" spans="1:4" s="20" customFormat="1" ht="12.75">
      <c r="A12" s="19"/>
      <c r="B12" s="35"/>
      <c r="D12" s="30"/>
    </row>
    <row r="13" spans="1:4" s="20" customFormat="1" ht="12.75">
      <c r="A13" s="19"/>
      <c r="B13" s="35"/>
      <c r="D13" s="28" t="s">
        <v>153</v>
      </c>
    </row>
    <row r="14" spans="1:5" s="20" customFormat="1" ht="12.75">
      <c r="A14" s="19"/>
      <c r="B14" s="35"/>
      <c r="D14" s="30" t="s">
        <v>159</v>
      </c>
      <c r="E14" s="30"/>
    </row>
    <row r="15" spans="1:5" s="20" customFormat="1" ht="12.75">
      <c r="A15" s="19"/>
      <c r="B15" s="39" t="s">
        <v>292</v>
      </c>
      <c r="D15" s="30"/>
      <c r="E15" s="30"/>
    </row>
    <row r="16" spans="1:5" s="20" customFormat="1" ht="12.75">
      <c r="A16" s="19"/>
      <c r="B16" s="49"/>
      <c r="C16" s="30"/>
      <c r="D16" s="30"/>
      <c r="E16" s="30"/>
    </row>
    <row r="17" spans="1:5" s="20" customFormat="1" ht="12.75">
      <c r="A17" s="19"/>
      <c r="B17" s="35"/>
      <c r="C17" s="32" t="s">
        <v>154</v>
      </c>
      <c r="D17" s="30"/>
      <c r="E17" s="30"/>
    </row>
    <row r="18" spans="1:5" s="20" customFormat="1" ht="12.75">
      <c r="A18" s="19"/>
      <c r="B18" s="35"/>
      <c r="C18" s="30" t="s">
        <v>156</v>
      </c>
      <c r="E18" s="30"/>
    </row>
    <row r="19" spans="1:5" s="20" customFormat="1" ht="12.75">
      <c r="A19" s="19"/>
      <c r="B19" s="33" t="s">
        <v>154</v>
      </c>
      <c r="C19" s="30"/>
      <c r="E19" s="30"/>
    </row>
    <row r="20" spans="1:6" s="20" customFormat="1" ht="12.75">
      <c r="A20" s="19"/>
      <c r="B20" s="49"/>
      <c r="C20" s="56"/>
      <c r="E20" s="30"/>
      <c r="F20" s="20" t="s">
        <v>24</v>
      </c>
    </row>
    <row r="21" spans="1:5" s="20" customFormat="1" ht="12.75">
      <c r="A21" s="19"/>
      <c r="B21" s="35"/>
      <c r="D21" s="70"/>
      <c r="E21" s="28" t="s">
        <v>153</v>
      </c>
    </row>
    <row r="22" spans="1:5" s="20" customFormat="1" ht="12.75">
      <c r="A22" s="19"/>
      <c r="B22" s="35"/>
      <c r="D22" s="34"/>
      <c r="E22" s="54" t="s">
        <v>295</v>
      </c>
    </row>
    <row r="23" spans="1:5" s="20" customFormat="1" ht="12.75">
      <c r="A23" s="19"/>
      <c r="B23" s="41" t="s">
        <v>155</v>
      </c>
      <c r="E23" s="30"/>
    </row>
    <row r="24" spans="1:5" s="20" customFormat="1" ht="12.75">
      <c r="A24" s="19"/>
      <c r="B24" s="49"/>
      <c r="C24" s="30"/>
      <c r="E24" s="30"/>
    </row>
    <row r="25" spans="1:5" s="20" customFormat="1" ht="12.75">
      <c r="A25" s="19"/>
      <c r="B25" s="35"/>
      <c r="C25" s="60" t="s">
        <v>155</v>
      </c>
      <c r="E25" s="30"/>
    </row>
    <row r="26" spans="1:5" s="20" customFormat="1" ht="12.75">
      <c r="A26" s="19"/>
      <c r="B26" s="35"/>
      <c r="C26" s="51" t="s">
        <v>214</v>
      </c>
      <c r="D26" s="30"/>
      <c r="E26" s="30"/>
    </row>
    <row r="27" spans="1:5" s="20" customFormat="1" ht="12.75">
      <c r="A27" s="19"/>
      <c r="B27" s="41" t="s">
        <v>293</v>
      </c>
      <c r="C27" s="30"/>
      <c r="D27" s="30"/>
      <c r="E27" s="30"/>
    </row>
    <row r="28" spans="1:5" s="20" customFormat="1" ht="12.75">
      <c r="A28" s="19"/>
      <c r="B28" s="49"/>
      <c r="D28" s="30"/>
      <c r="E28" s="30"/>
    </row>
    <row r="29" spans="1:5" s="20" customFormat="1" ht="12.75">
      <c r="A29" s="19"/>
      <c r="B29" s="35"/>
      <c r="D29" s="32" t="s">
        <v>135</v>
      </c>
      <c r="E29" s="30"/>
    </row>
    <row r="30" spans="1:5" s="20" customFormat="1" ht="12.75">
      <c r="A30" s="19"/>
      <c r="B30" s="35"/>
      <c r="D30" s="51" t="s">
        <v>160</v>
      </c>
      <c r="E30" s="35"/>
    </row>
    <row r="31" spans="1:6" s="20" customFormat="1" ht="12.75">
      <c r="A31" s="19"/>
      <c r="B31" s="41" t="s">
        <v>294</v>
      </c>
      <c r="D31" s="30"/>
      <c r="E31" s="35"/>
      <c r="F31" s="39" t="s">
        <v>154</v>
      </c>
    </row>
    <row r="32" spans="1:8" s="20" customFormat="1" ht="12.75">
      <c r="A32" s="19"/>
      <c r="B32" s="49"/>
      <c r="C32" s="30"/>
      <c r="D32" s="30"/>
      <c r="E32" s="35"/>
      <c r="F32" s="49"/>
      <c r="G32" s="30"/>
      <c r="H32" s="20" t="s">
        <v>43</v>
      </c>
    </row>
    <row r="33" spans="1:7" s="20" customFormat="1" ht="12.75">
      <c r="A33" s="19"/>
      <c r="B33" s="35"/>
      <c r="C33" s="32" t="s">
        <v>135</v>
      </c>
      <c r="D33" s="30"/>
      <c r="E33" s="35"/>
      <c r="F33" s="35"/>
      <c r="G33" s="28" t="s">
        <v>155</v>
      </c>
    </row>
    <row r="34" spans="1:7" s="20" customFormat="1" ht="12.75">
      <c r="A34" s="19"/>
      <c r="B34" s="35"/>
      <c r="C34" s="30" t="s">
        <v>157</v>
      </c>
      <c r="E34" s="35"/>
      <c r="F34" s="35"/>
      <c r="G34" s="30" t="s">
        <v>204</v>
      </c>
    </row>
    <row r="35" spans="1:7" s="20" customFormat="1" ht="12.75">
      <c r="A35" s="19"/>
      <c r="B35" s="39" t="s">
        <v>135</v>
      </c>
      <c r="C35" s="30"/>
      <c r="E35" s="35"/>
      <c r="F35" s="39" t="s">
        <v>155</v>
      </c>
      <c r="G35" s="30"/>
    </row>
    <row r="36" spans="1:7" s="20" customFormat="1" ht="12.75">
      <c r="A36" s="19"/>
      <c r="B36" s="50"/>
      <c r="C36" s="35"/>
      <c r="D36" s="49"/>
      <c r="G36" s="35"/>
    </row>
    <row r="40" spans="1:7" s="20" customFormat="1" ht="12.75">
      <c r="A40" s="19"/>
      <c r="B40"/>
      <c r="C40"/>
      <c r="D40" t="s">
        <v>60</v>
      </c>
      <c r="E40"/>
      <c r="F40"/>
      <c r="G40" t="s">
        <v>38</v>
      </c>
    </row>
    <row r="41" spans="1:7" s="20" customFormat="1" ht="12.75">
      <c r="A41" s="19"/>
      <c r="B41"/>
      <c r="C41"/>
      <c r="D41"/>
      <c r="E41"/>
      <c r="F41"/>
      <c r="G41"/>
    </row>
    <row r="42" spans="4:7" ht="12.75">
      <c r="D42" t="s">
        <v>61</v>
      </c>
      <c r="G42" t="s">
        <v>22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H24" sqref="H24"/>
    </sheetView>
  </sheetViews>
  <sheetFormatPr defaultColWidth="9.00390625" defaultRowHeight="12.75"/>
  <cols>
    <col min="1" max="1" width="3.00390625" style="0" customWidth="1"/>
    <col min="2" max="7" width="16.75390625" style="0" customWidth="1"/>
  </cols>
  <sheetData>
    <row r="1" spans="1:10" s="20" customFormat="1" ht="15">
      <c r="A1" s="19"/>
      <c r="C1" s="21" t="s">
        <v>62</v>
      </c>
      <c r="I1" s="22"/>
      <c r="J1" s="22"/>
    </row>
    <row r="2" spans="1:11" s="20" customFormat="1" ht="19.5">
      <c r="A2" s="19"/>
      <c r="B2" s="23"/>
      <c r="C2" s="21" t="s">
        <v>63</v>
      </c>
      <c r="D2" s="25"/>
      <c r="E2" s="25"/>
      <c r="F2" s="25"/>
      <c r="G2" s="25"/>
      <c r="H2" s="25"/>
      <c r="I2" s="25"/>
      <c r="J2" s="25"/>
      <c r="K2" s="26"/>
    </row>
    <row r="3" spans="1:10" s="20" customFormat="1" ht="15">
      <c r="A3" s="19"/>
      <c r="C3" s="24" t="s">
        <v>101</v>
      </c>
      <c r="I3" s="22"/>
      <c r="J3" s="22"/>
    </row>
    <row r="4" spans="1:10" s="20" customFormat="1" ht="12.75">
      <c r="A4" s="19"/>
      <c r="C4" s="43" t="s">
        <v>106</v>
      </c>
      <c r="I4" s="22"/>
      <c r="J4" s="22"/>
    </row>
    <row r="5" spans="1:2" s="20" customFormat="1" ht="12.75">
      <c r="A5" s="19"/>
      <c r="B5" s="35"/>
    </row>
    <row r="6" spans="1:2" s="20" customFormat="1" ht="12.75">
      <c r="A6" s="19"/>
      <c r="B6" s="35"/>
    </row>
    <row r="7" spans="1:2" s="20" customFormat="1" ht="12.75">
      <c r="A7" s="19"/>
      <c r="B7" s="39" t="s">
        <v>148</v>
      </c>
    </row>
    <row r="8" spans="1:3" s="20" customFormat="1" ht="12.75">
      <c r="A8" s="19"/>
      <c r="B8" s="52"/>
      <c r="C8" s="30"/>
    </row>
    <row r="9" spans="1:3" s="20" customFormat="1" ht="12.75">
      <c r="A9" s="19"/>
      <c r="B9" s="35"/>
      <c r="C9" s="28" t="s">
        <v>148</v>
      </c>
    </row>
    <row r="10" spans="1:4" s="20" customFormat="1" ht="12.75">
      <c r="A10" s="19"/>
      <c r="B10" s="35"/>
      <c r="C10" s="31" t="s">
        <v>260</v>
      </c>
      <c r="D10" s="30"/>
    </row>
    <row r="11" spans="1:4" s="20" customFormat="1" ht="12.75">
      <c r="A11" s="19"/>
      <c r="B11" s="33" t="s">
        <v>276</v>
      </c>
      <c r="C11" s="30"/>
      <c r="D11" s="30"/>
    </row>
    <row r="12" spans="1:4" s="20" customFormat="1" ht="12.75">
      <c r="A12" s="19"/>
      <c r="B12" s="52"/>
      <c r="D12" s="30"/>
    </row>
    <row r="13" spans="1:4" s="20" customFormat="1" ht="12.75">
      <c r="A13" s="19"/>
      <c r="B13" s="35"/>
      <c r="D13" s="28" t="s">
        <v>148</v>
      </c>
    </row>
    <row r="14" spans="1:5" s="20" customFormat="1" ht="12.75">
      <c r="A14" s="19"/>
      <c r="B14" s="35"/>
      <c r="D14" s="30" t="s">
        <v>284</v>
      </c>
      <c r="E14" s="30"/>
    </row>
    <row r="15" spans="1:5" s="20" customFormat="1" ht="12.75">
      <c r="A15" s="19"/>
      <c r="B15" s="39" t="s">
        <v>277</v>
      </c>
      <c r="D15" s="30"/>
      <c r="E15" s="30"/>
    </row>
    <row r="16" spans="1:5" s="20" customFormat="1" ht="12.75">
      <c r="A16" s="19"/>
      <c r="B16" s="52"/>
      <c r="C16" s="30"/>
      <c r="D16" s="30"/>
      <c r="E16" s="30"/>
    </row>
    <row r="17" spans="1:5" s="20" customFormat="1" ht="12.75">
      <c r="A17" s="19"/>
      <c r="B17" s="35"/>
      <c r="C17" s="32" t="s">
        <v>277</v>
      </c>
      <c r="D17" s="30"/>
      <c r="E17" s="30"/>
    </row>
    <row r="18" spans="1:5" s="20" customFormat="1" ht="12.75">
      <c r="A18" s="19"/>
      <c r="B18" s="34"/>
      <c r="C18" s="35" t="s">
        <v>185</v>
      </c>
      <c r="E18" s="30"/>
    </row>
    <row r="19" spans="1:5" s="20" customFormat="1" ht="12.75">
      <c r="A19" s="19"/>
      <c r="B19" s="33" t="s">
        <v>278</v>
      </c>
      <c r="C19" s="30"/>
      <c r="E19" s="30"/>
    </row>
    <row r="20" spans="1:5" s="20" customFormat="1" ht="12.75">
      <c r="A20" s="19"/>
      <c r="B20" s="36"/>
      <c r="E20" s="30"/>
    </row>
    <row r="21" spans="1:5" s="20" customFormat="1" ht="12.75">
      <c r="A21" s="19"/>
      <c r="B21" s="35"/>
      <c r="E21" s="28" t="s">
        <v>148</v>
      </c>
    </row>
    <row r="22" spans="1:6" s="20" customFormat="1" ht="12.75">
      <c r="A22" s="19"/>
      <c r="B22" s="35"/>
      <c r="E22" s="30" t="s">
        <v>152</v>
      </c>
      <c r="F22" s="30"/>
    </row>
    <row r="23" spans="1:6" s="20" customFormat="1" ht="12.75">
      <c r="A23" s="19"/>
      <c r="B23" s="39" t="s">
        <v>279</v>
      </c>
      <c r="E23" s="30"/>
      <c r="F23" s="30"/>
    </row>
    <row r="24" spans="1:6" s="20" customFormat="1" ht="12.75">
      <c r="A24" s="19"/>
      <c r="B24" s="52"/>
      <c r="C24" s="30"/>
      <c r="E24" s="30"/>
      <c r="F24" s="30"/>
    </row>
    <row r="25" spans="1:6" s="20" customFormat="1" ht="12.75">
      <c r="A25" s="19"/>
      <c r="B25" s="34"/>
      <c r="C25" s="33" t="s">
        <v>117</v>
      </c>
      <c r="E25" s="30"/>
      <c r="F25" s="30"/>
    </row>
    <row r="26" spans="1:6" s="20" customFormat="1" ht="12.75">
      <c r="A26" s="19"/>
      <c r="B26" s="35"/>
      <c r="C26" s="31" t="s">
        <v>256</v>
      </c>
      <c r="D26" s="30"/>
      <c r="E26" s="30"/>
      <c r="F26" s="30"/>
    </row>
    <row r="27" spans="1:6" s="20" customFormat="1" ht="12.75">
      <c r="A27" s="19"/>
      <c r="B27" s="33" t="s">
        <v>117</v>
      </c>
      <c r="C27" s="30"/>
      <c r="D27" s="30"/>
      <c r="E27" s="30"/>
      <c r="F27" s="30"/>
    </row>
    <row r="28" spans="1:6" s="20" customFormat="1" ht="12.75">
      <c r="A28" s="19"/>
      <c r="B28" s="36"/>
      <c r="D28" s="30"/>
      <c r="E28" s="30"/>
      <c r="F28" s="30"/>
    </row>
    <row r="29" spans="1:6" s="20" customFormat="1" ht="12.75">
      <c r="A29" s="19"/>
      <c r="B29" s="35"/>
      <c r="D29" s="32" t="s">
        <v>117</v>
      </c>
      <c r="E29" s="30"/>
      <c r="F29" s="30"/>
    </row>
    <row r="30" spans="1:6" s="20" customFormat="1" ht="12.75">
      <c r="A30" s="19"/>
      <c r="B30" s="35"/>
      <c r="D30" s="30" t="s">
        <v>219</v>
      </c>
      <c r="F30" s="30"/>
    </row>
    <row r="31" spans="1:6" s="20" customFormat="1" ht="12.75">
      <c r="A31" s="19"/>
      <c r="B31" s="40" t="s">
        <v>127</v>
      </c>
      <c r="D31" s="30"/>
      <c r="F31" s="30"/>
    </row>
    <row r="32" spans="1:6" s="20" customFormat="1" ht="12.75">
      <c r="A32" s="19"/>
      <c r="B32" s="37"/>
      <c r="C32" s="30"/>
      <c r="D32" s="30"/>
      <c r="F32" s="30"/>
    </row>
    <row r="33" spans="1:6" s="20" customFormat="1" ht="12.75">
      <c r="A33" s="19"/>
      <c r="B33" s="35"/>
      <c r="C33" s="32" t="s">
        <v>150</v>
      </c>
      <c r="D33" s="30"/>
      <c r="F33" s="30"/>
    </row>
    <row r="34" spans="1:6" s="20" customFormat="1" ht="12.75">
      <c r="A34" s="19"/>
      <c r="B34" s="35"/>
      <c r="C34" s="31"/>
      <c r="F34" s="30"/>
    </row>
    <row r="35" spans="1:6" s="20" customFormat="1" ht="12.75">
      <c r="A35" s="19"/>
      <c r="B35" s="29" t="s">
        <v>150</v>
      </c>
      <c r="C35" s="30"/>
      <c r="F35" s="30"/>
    </row>
    <row r="36" spans="1:7" s="20" customFormat="1" ht="12.75">
      <c r="A36" s="19"/>
      <c r="B36" s="36"/>
      <c r="F36" s="30"/>
      <c r="G36" s="35" t="s">
        <v>24</v>
      </c>
    </row>
    <row r="37" spans="1:7" s="20" customFormat="1" ht="12.75">
      <c r="A37" s="19"/>
      <c r="B37" s="35"/>
      <c r="F37" s="28" t="s">
        <v>148</v>
      </c>
      <c r="G37" s="35"/>
    </row>
    <row r="38" spans="1:7" s="20" customFormat="1" ht="12.75">
      <c r="A38" s="19"/>
      <c r="B38" s="35"/>
      <c r="F38" s="38" t="s">
        <v>285</v>
      </c>
      <c r="G38" s="35"/>
    </row>
    <row r="39" spans="1:6" s="20" customFormat="1" ht="12.75">
      <c r="A39" s="19"/>
      <c r="B39" s="39" t="s">
        <v>115</v>
      </c>
      <c r="F39" s="30"/>
    </row>
    <row r="40" spans="2:6" ht="12.75">
      <c r="B40" s="36"/>
      <c r="C40" s="30"/>
      <c r="D40" s="20"/>
      <c r="E40" s="20"/>
      <c r="F40" s="30"/>
    </row>
    <row r="41" spans="2:6" ht="12.75">
      <c r="B41" s="35"/>
      <c r="C41" s="28" t="s">
        <v>115</v>
      </c>
      <c r="D41" s="20"/>
      <c r="E41" s="20"/>
      <c r="F41" s="30"/>
    </row>
    <row r="42" spans="2:6" ht="12.75">
      <c r="B42" s="35"/>
      <c r="C42" s="31"/>
      <c r="D42" s="30"/>
      <c r="E42" s="20"/>
      <c r="F42" s="30"/>
    </row>
    <row r="43" spans="1:7" s="20" customFormat="1" ht="12.75">
      <c r="A43" s="19"/>
      <c r="B43" s="44" t="s">
        <v>127</v>
      </c>
      <c r="C43" s="30"/>
      <c r="D43" s="30"/>
      <c r="F43" s="30"/>
      <c r="G43"/>
    </row>
    <row r="44" spans="1:7" s="20" customFormat="1" ht="12.75">
      <c r="A44" s="19"/>
      <c r="B44" s="35"/>
      <c r="D44" s="30"/>
      <c r="F44" s="30"/>
      <c r="G44"/>
    </row>
    <row r="45" spans="2:6" ht="12.75">
      <c r="B45" s="35"/>
      <c r="C45" s="20"/>
      <c r="D45" s="28" t="s">
        <v>115</v>
      </c>
      <c r="E45" s="20"/>
      <c r="F45" s="30"/>
    </row>
    <row r="46" spans="2:6" ht="12.75">
      <c r="B46" s="35"/>
      <c r="C46" s="20"/>
      <c r="D46" s="30" t="s">
        <v>287</v>
      </c>
      <c r="E46" s="30"/>
      <c r="F46" s="30"/>
    </row>
    <row r="47" spans="2:6" ht="12.75">
      <c r="B47" s="39" t="s">
        <v>280</v>
      </c>
      <c r="C47" s="20"/>
      <c r="D47" s="30"/>
      <c r="E47" s="30"/>
      <c r="F47" s="30"/>
    </row>
    <row r="48" spans="2:6" ht="12.75">
      <c r="B48" s="52"/>
      <c r="C48" s="30"/>
      <c r="D48" s="30"/>
      <c r="E48" s="30"/>
      <c r="F48" s="30"/>
    </row>
    <row r="49" spans="2:6" ht="12.75">
      <c r="B49" s="35"/>
      <c r="C49" s="32" t="s">
        <v>280</v>
      </c>
      <c r="D49" s="30"/>
      <c r="E49" s="30"/>
      <c r="F49" s="30"/>
    </row>
    <row r="50" spans="2:6" ht="12.75">
      <c r="B50" s="35"/>
      <c r="C50" s="46" t="s">
        <v>286</v>
      </c>
      <c r="D50" s="20"/>
      <c r="E50" s="30"/>
      <c r="F50" s="30"/>
    </row>
    <row r="51" spans="2:6" ht="12.75">
      <c r="B51" s="39" t="s">
        <v>281</v>
      </c>
      <c r="C51" s="30"/>
      <c r="D51" s="20"/>
      <c r="E51" s="30"/>
      <c r="F51" s="30"/>
    </row>
    <row r="52" spans="2:6" ht="12.75">
      <c r="B52" s="36"/>
      <c r="C52" s="20"/>
      <c r="D52" s="20"/>
      <c r="E52" s="30"/>
      <c r="F52" s="30"/>
    </row>
    <row r="53" spans="2:6" ht="12.75">
      <c r="B53" s="35"/>
      <c r="C53" s="20"/>
      <c r="D53" s="20"/>
      <c r="E53" s="28" t="s">
        <v>115</v>
      </c>
      <c r="F53" s="30"/>
    </row>
    <row r="54" spans="2:6" ht="12.75">
      <c r="B54" s="35"/>
      <c r="C54" s="20"/>
      <c r="D54" s="20"/>
      <c r="E54" s="30" t="s">
        <v>290</v>
      </c>
      <c r="F54" s="35"/>
    </row>
    <row r="55" spans="2:6" ht="12.75">
      <c r="B55" s="39" t="s">
        <v>282</v>
      </c>
      <c r="C55" s="20"/>
      <c r="D55" s="20"/>
      <c r="E55" s="30"/>
      <c r="F55" s="35"/>
    </row>
    <row r="56" spans="2:6" ht="12.75">
      <c r="B56" s="36"/>
      <c r="C56" s="30"/>
      <c r="D56" s="20"/>
      <c r="E56" s="30"/>
      <c r="F56" s="35"/>
    </row>
    <row r="57" spans="2:6" ht="12.75">
      <c r="B57" s="35"/>
      <c r="C57" s="28" t="s">
        <v>149</v>
      </c>
      <c r="D57" s="20"/>
      <c r="E57" s="30"/>
      <c r="F57" s="35"/>
    </row>
    <row r="58" spans="2:6" ht="12.75">
      <c r="B58" s="35"/>
      <c r="C58" s="46" t="s">
        <v>288</v>
      </c>
      <c r="D58" s="30"/>
      <c r="E58" s="30"/>
      <c r="F58" s="35"/>
    </row>
    <row r="59" spans="2:7" ht="12.75">
      <c r="B59" s="39" t="s">
        <v>149</v>
      </c>
      <c r="C59" s="30"/>
      <c r="D59" s="30"/>
      <c r="E59" s="30"/>
      <c r="F59" s="39" t="s">
        <v>151</v>
      </c>
      <c r="G59" s="20"/>
    </row>
    <row r="60" spans="2:8" ht="12.75">
      <c r="B60" s="36"/>
      <c r="C60" s="20"/>
      <c r="D60" s="30"/>
      <c r="E60" s="30"/>
      <c r="F60" s="36"/>
      <c r="G60" s="30"/>
      <c r="H60" t="s">
        <v>43</v>
      </c>
    </row>
    <row r="61" spans="2:7" ht="12.75">
      <c r="B61" s="35"/>
      <c r="C61" s="20"/>
      <c r="D61" s="32" t="s">
        <v>151</v>
      </c>
      <c r="E61" s="30"/>
      <c r="F61" s="35"/>
      <c r="G61" s="28" t="s">
        <v>151</v>
      </c>
    </row>
    <row r="62" spans="2:7" ht="12.75">
      <c r="B62" s="35"/>
      <c r="C62" s="20"/>
      <c r="D62" s="30" t="s">
        <v>255</v>
      </c>
      <c r="E62" s="20"/>
      <c r="F62" s="35"/>
      <c r="G62" s="46" t="s">
        <v>188</v>
      </c>
    </row>
    <row r="63" spans="2:6" ht="12.75">
      <c r="B63" s="39" t="s">
        <v>151</v>
      </c>
      <c r="C63" s="20"/>
      <c r="D63" s="30"/>
      <c r="E63" s="20"/>
      <c r="F63" s="33" t="s">
        <v>117</v>
      </c>
    </row>
    <row r="64" spans="2:5" ht="12.75">
      <c r="B64" s="36"/>
      <c r="C64" s="30"/>
      <c r="D64" s="30"/>
      <c r="E64" s="20"/>
    </row>
    <row r="65" spans="2:6" ht="12.75">
      <c r="B65" s="35"/>
      <c r="C65" s="32" t="s">
        <v>151</v>
      </c>
      <c r="D65" s="30"/>
      <c r="E65" s="20"/>
      <c r="F65" s="35"/>
    </row>
    <row r="66" spans="2:6" ht="12.75">
      <c r="B66" s="35"/>
      <c r="C66" s="46" t="s">
        <v>289</v>
      </c>
      <c r="D66" s="20"/>
      <c r="E66" s="20"/>
      <c r="F66" s="35"/>
    </row>
    <row r="67" ht="12.75">
      <c r="B67" s="33" t="s">
        <v>283</v>
      </c>
    </row>
    <row r="69" spans="4:7" ht="12.75">
      <c r="D69" t="s">
        <v>60</v>
      </c>
      <c r="G69" t="s">
        <v>38</v>
      </c>
    </row>
    <row r="71" spans="4:7" ht="12.75">
      <c r="D71" t="s">
        <v>61</v>
      </c>
      <c r="G71" t="s">
        <v>22</v>
      </c>
    </row>
  </sheetData>
  <sheetProtection/>
  <printOptions/>
  <pageMargins left="0.25" right="0.25" top="0.75" bottom="0.75" header="0.3" footer="0.3"/>
  <pageSetup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PirumiTa</dc:creator>
  <cp:keywords/>
  <dc:description/>
  <cp:lastModifiedBy>1</cp:lastModifiedBy>
  <cp:lastPrinted>2016-01-13T19:43:58Z</cp:lastPrinted>
  <dcterms:created xsi:type="dcterms:W3CDTF">2012-04-13T05:03:37Z</dcterms:created>
  <dcterms:modified xsi:type="dcterms:W3CDTF">2016-01-14T04:28:24Z</dcterms:modified>
  <cp:category/>
  <cp:version/>
  <cp:contentType/>
  <cp:contentStatus/>
</cp:coreProperties>
</file>