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8" windowWidth="16608" windowHeight="9432" firstSheet="7" activeTab="10"/>
  </bookViews>
  <sheets>
    <sheet name="Титульный лист" sheetId="6" r:id="rId1"/>
    <sheet name="Расписание" sheetId="7" r:id="rId2"/>
    <sheet name="Статистика" sheetId="8" r:id="rId3"/>
    <sheet name="Список судейской коллегии" sheetId="9" r:id="rId4"/>
    <sheet name="Списки участников (2)" sheetId="13" r:id="rId5"/>
    <sheet name="MS-Main Draw" sheetId="1" r:id="rId6"/>
    <sheet name="WS-Main Draw" sheetId="2" r:id="rId7"/>
    <sheet name="MD-Main Draw" sheetId="3" r:id="rId8"/>
    <sheet name="WD-Main Draw" sheetId="4" r:id="rId9"/>
    <sheet name="XD-Main Draw" sheetId="5" r:id="rId10"/>
    <sheet name="СУ согласно занятых мест" sheetId="11" r:id="rId11"/>
    <sheet name="призовой фонд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_______od12" localSheetId="1">'[1]Списки А'!#REF!</definedName>
    <definedName name="______________od12" localSheetId="10">'[2]Списки А'!#REF!</definedName>
    <definedName name="______________od12">'[2]Списки А'!#REF!</definedName>
    <definedName name="_________od12" localSheetId="1">'[1]Списки А'!#REF!</definedName>
    <definedName name="_________od12" localSheetId="10">'[2]Списки А'!#REF!</definedName>
    <definedName name="_________od12">'[2]Списки А'!#REF!</definedName>
    <definedName name="________od12" localSheetId="1">'[1]Списки А'!#REF!</definedName>
    <definedName name="________od12" localSheetId="10">'[2]Списки А'!#REF!</definedName>
    <definedName name="________od12">'[2]Списки А'!#REF!</definedName>
    <definedName name="_______d3307" localSheetId="1">'[1]Списки А'!#REF!</definedName>
    <definedName name="_______d3307" localSheetId="2">'[2]Списки А'!#REF!</definedName>
    <definedName name="_______d3307" localSheetId="10">'[3]Списки А'!#REF!</definedName>
    <definedName name="_______d3307" localSheetId="0">'[2]Списки А'!#REF!</definedName>
    <definedName name="_______d3307">'[2]Списки А'!#REF!</definedName>
    <definedName name="_______d3308" localSheetId="1">'[1]Списки А'!#REF!</definedName>
    <definedName name="_______d3308" localSheetId="2">'[2]Списки А'!#REF!</definedName>
    <definedName name="_______d3308" localSheetId="10">'[3]Списки А'!#REF!</definedName>
    <definedName name="_______d3308" localSheetId="0">'[2]Списки А'!#REF!</definedName>
    <definedName name="_______d3308">'[2]Списки А'!#REF!</definedName>
    <definedName name="_______od12" localSheetId="1">'[4]Списки А'!#REF!</definedName>
    <definedName name="_______od12" localSheetId="10">'[4]Списки А'!#REF!</definedName>
    <definedName name="_______od12">'[2]Списки А'!#REF!</definedName>
    <definedName name="______d3307" localSheetId="1">'[1]Списки А'!#REF!</definedName>
    <definedName name="______d3307" localSheetId="2">'[2]Списки А'!#REF!</definedName>
    <definedName name="______d3307" localSheetId="10">'[3]Списки А'!#REF!</definedName>
    <definedName name="______d3307">'[2]Списки А'!#REF!</definedName>
    <definedName name="______d3308" localSheetId="1">'[1]Списки А'!#REF!</definedName>
    <definedName name="______d3308" localSheetId="2">'[2]Списки А'!#REF!</definedName>
    <definedName name="______d3308" localSheetId="10">'[3]Списки А'!#REF!</definedName>
    <definedName name="______d3308">'[2]Списки А'!#REF!</definedName>
    <definedName name="______od12" localSheetId="1">'[5]Списки А'!#REF!</definedName>
    <definedName name="______od12" localSheetId="10">'[5]Списки А'!#REF!</definedName>
    <definedName name="______od12">'[5]Списки А'!#REF!</definedName>
    <definedName name="_____d3307" localSheetId="1">'[1]Списки А'!#REF!</definedName>
    <definedName name="_____d3307" localSheetId="2">'[2]Списки А'!#REF!</definedName>
    <definedName name="_____d3307" localSheetId="10">'[3]Списки А'!#REF!</definedName>
    <definedName name="_____d3307">'[2]Списки А'!#REF!</definedName>
    <definedName name="_____d3308" localSheetId="1">'[1]Списки А'!#REF!</definedName>
    <definedName name="_____d3308" localSheetId="2">'[2]Списки А'!#REF!</definedName>
    <definedName name="_____d3308" localSheetId="10">'[3]Списки А'!#REF!</definedName>
    <definedName name="_____d3308">'[2]Списки А'!#REF!</definedName>
    <definedName name="_____od12" localSheetId="1">'[5]Списки А'!#REF!</definedName>
    <definedName name="_____od12" localSheetId="10">'[2]Списки А'!#REF!</definedName>
    <definedName name="_____od12">'[2]Списки А'!#REF!</definedName>
    <definedName name="____d3307" localSheetId="1">'[1]Списки А'!#REF!</definedName>
    <definedName name="____d3307" localSheetId="2">'[2]Списки А'!#REF!</definedName>
    <definedName name="____d3307" localSheetId="10">'[3]Списки А'!#REF!</definedName>
    <definedName name="____d3307">'[2]Списки А'!#REF!</definedName>
    <definedName name="____d3308" localSheetId="1">'[1]Списки А'!#REF!</definedName>
    <definedName name="____d3308" localSheetId="2">'[2]Списки А'!#REF!</definedName>
    <definedName name="____d3308" localSheetId="10">'[3]Списки А'!#REF!</definedName>
    <definedName name="____d3308">'[2]Списки А'!#REF!</definedName>
    <definedName name="____od12" localSheetId="1">'[5]Списки А'!#REF!</definedName>
    <definedName name="____od12" localSheetId="10">'[3]Списки А'!#REF!</definedName>
    <definedName name="____od12">'[2]Списки А'!#REF!</definedName>
    <definedName name="___d3307" localSheetId="1">'[1]Списки А'!#REF!</definedName>
    <definedName name="___d3307" localSheetId="2">'[2]Списки А'!#REF!</definedName>
    <definedName name="___d3307" localSheetId="10">'[3]Списки А'!#REF!</definedName>
    <definedName name="___d3307">'[2]Списки А'!#REF!</definedName>
    <definedName name="___d3308" localSheetId="1">'[1]Списки А'!#REF!</definedName>
    <definedName name="___d3308" localSheetId="2">'[2]Списки А'!#REF!</definedName>
    <definedName name="___d3308" localSheetId="10">'[3]Списки А'!#REF!</definedName>
    <definedName name="___d3308">'[2]Списки А'!#REF!</definedName>
    <definedName name="___od12" localSheetId="1">'[5]Списки А'!#REF!</definedName>
    <definedName name="___od12" localSheetId="10">'[3]Списки А'!#REF!</definedName>
    <definedName name="___od12">'[2]Списки А'!#REF!</definedName>
    <definedName name="__d3307" localSheetId="1">'[1]Списки А'!#REF!</definedName>
    <definedName name="__d3307" localSheetId="2">'[2]Списки А'!#REF!</definedName>
    <definedName name="__d3307" localSheetId="10">'[3]Списки А'!#REF!</definedName>
    <definedName name="__d3307">'[2]Списки А'!#REF!</definedName>
    <definedName name="__d3308" localSheetId="1">'[1]Списки А'!#REF!</definedName>
    <definedName name="__d3308" localSheetId="2">'[2]Списки А'!#REF!</definedName>
    <definedName name="__d3308" localSheetId="10">'[3]Списки А'!#REF!</definedName>
    <definedName name="__d3308">'[2]Списки А'!#REF!</definedName>
    <definedName name="__od12" localSheetId="1">'[1]Списки А'!#REF!</definedName>
    <definedName name="__od12" localSheetId="10">'[3]Списки А'!#REF!</definedName>
    <definedName name="__od12">'[2]Списки А'!#REF!</definedName>
    <definedName name="_d3307" localSheetId="1">'[1]Списки А'!#REF!</definedName>
    <definedName name="_d3307" localSheetId="2">'[2]Списки А'!#REF!</definedName>
    <definedName name="_d3307" localSheetId="10">'[3]Списки А'!#REF!</definedName>
    <definedName name="_d3307">'[2]Списки А'!#REF!</definedName>
    <definedName name="_d3308" localSheetId="1">'[1]Списки А'!#REF!</definedName>
    <definedName name="_d3308" localSheetId="2">'[2]Списки А'!#REF!</definedName>
    <definedName name="_d3308" localSheetId="10">'[3]Списки А'!#REF!</definedName>
    <definedName name="_d3308">'[2]Списки А'!#REF!</definedName>
    <definedName name="_od12" localSheetId="1">'[1]Списки А'!#REF!</definedName>
    <definedName name="_od12" localSheetId="10">'[3]Списки А'!#REF!</definedName>
    <definedName name="_od12">'[2]Списки А'!#REF!</definedName>
    <definedName name="_xlnm._FilterDatabase" localSheetId="10" hidden="1">'СУ согласно занятых мест'!$A$10:$C$24</definedName>
    <definedName name="ListHeader">[6]Результат!$D$1</definedName>
    <definedName name="qqw" localSheetId="1">'[1]Списки А'!#REF!</definedName>
    <definedName name="qqw" localSheetId="4">'[2]Списки А'!#REF!</definedName>
    <definedName name="qqw" localSheetId="10">'[3]Списки А'!#REF!</definedName>
    <definedName name="qqw">'[2]Списки А'!#REF!</definedName>
    <definedName name="RatingVolume">[6]Результат!$H$1</definedName>
    <definedName name="Zuordnung" localSheetId="1">[7]Verknüpfungen!$C$1:$C$48</definedName>
    <definedName name="Zuordnung" localSheetId="3">[8]Verknüpfungen!$C$1:$C$48</definedName>
    <definedName name="Zuordnung" localSheetId="10">[8]Verknüpfungen!$C$1:$C$48</definedName>
    <definedName name="Zuordnung">[9]Verknüpfungen!$C$1:$C$48</definedName>
    <definedName name="_xlnm.Database" localSheetId="1">#REF!</definedName>
    <definedName name="_xlnm.Database" localSheetId="3">#REF!</definedName>
    <definedName name="_xlnm.Database" localSheetId="2">#REF!</definedName>
    <definedName name="_xlnm.Database" localSheetId="10">#REF!</definedName>
    <definedName name="_xlnm.Database" localSheetId="0">#REF!</definedName>
    <definedName name="_xlnm.Database">#REF!</definedName>
    <definedName name="МестоПроведенияТурнира" localSheetId="1">#REF!</definedName>
    <definedName name="МестоПроведенияТурнира" localSheetId="10">#REF!</definedName>
    <definedName name="МестоПроведенияТурнира">#REF!</definedName>
    <definedName name="НаименованиеТурнира" localSheetId="1">#REF!</definedName>
    <definedName name="НаименованиеТурнира" localSheetId="10">#REF!</definedName>
    <definedName name="НаименованиеТурнира">#REF!</definedName>
    <definedName name="_xlnm.Print_Area" localSheetId="6">'WS-Main Draw'!$A$1:$H$212</definedName>
    <definedName name="_xlnm.Print_Area" localSheetId="1">Расписание!$A$1:$C$33</definedName>
    <definedName name="_xlnm.Print_Area" localSheetId="4">'Списки участников (2)'!$A$1:$H$70</definedName>
    <definedName name="_xlnm.Print_Area" localSheetId="2">Статистика!$A$1:$D$40</definedName>
    <definedName name="СрокиТурнира" localSheetId="1">#REF!</definedName>
    <definedName name="СрокиТурнира" localSheetId="4">#REF!</definedName>
    <definedName name="СрокиТурнира" localSheetId="10">#REF!</definedName>
    <definedName name="СрокиТурнира">#REF!</definedName>
  </definedNames>
  <calcPr calcId="145621"/>
</workbook>
</file>

<file path=xl/calcChain.xml><?xml version="1.0" encoding="utf-8"?>
<calcChain xmlns="http://schemas.openxmlformats.org/spreadsheetml/2006/main">
  <c r="H67" i="13" l="1"/>
  <c r="G67" i="13"/>
  <c r="F67" i="13"/>
  <c r="E67" i="13"/>
  <c r="D67" i="13"/>
  <c r="H66" i="13"/>
  <c r="G66" i="13"/>
  <c r="F66" i="13"/>
  <c r="E66" i="13"/>
  <c r="D66" i="13"/>
  <c r="H65" i="13"/>
  <c r="G65" i="13"/>
  <c r="F65" i="13"/>
  <c r="E65" i="13"/>
  <c r="D65" i="13"/>
  <c r="H64" i="13"/>
  <c r="G64" i="13"/>
  <c r="F64" i="13"/>
  <c r="E64" i="13"/>
  <c r="D64" i="13"/>
  <c r="H63" i="13"/>
  <c r="G63" i="13"/>
  <c r="F63" i="13"/>
  <c r="E63" i="13"/>
  <c r="D63" i="13"/>
  <c r="H62" i="13"/>
  <c r="G62" i="13"/>
  <c r="F62" i="13"/>
  <c r="E62" i="13"/>
  <c r="D62" i="13"/>
  <c r="H61" i="13"/>
  <c r="G61" i="13"/>
  <c r="F61" i="13"/>
  <c r="E61" i="13"/>
  <c r="D61" i="13"/>
  <c r="H60" i="13"/>
  <c r="G60" i="13"/>
  <c r="E60" i="13"/>
  <c r="D60" i="13"/>
  <c r="H59" i="13"/>
  <c r="G59" i="13"/>
  <c r="F59" i="13"/>
  <c r="E59" i="13"/>
  <c r="H58" i="13"/>
  <c r="G58" i="13"/>
  <c r="F58" i="13"/>
  <c r="E58" i="13"/>
  <c r="D58" i="13"/>
  <c r="H57" i="13"/>
  <c r="G57" i="13"/>
  <c r="F57" i="13"/>
  <c r="E57" i="13"/>
  <c r="D57" i="13"/>
  <c r="H56" i="13"/>
  <c r="G56" i="13"/>
  <c r="F56" i="13"/>
  <c r="D56" i="13"/>
  <c r="H55" i="13"/>
  <c r="G55" i="13"/>
  <c r="F55" i="13"/>
  <c r="E55" i="13"/>
  <c r="D55" i="13"/>
  <c r="H54" i="13"/>
  <c r="G54" i="13"/>
  <c r="F54" i="13"/>
  <c r="E54" i="13"/>
  <c r="D54" i="13"/>
  <c r="C54" i="13"/>
  <c r="B54" i="13"/>
  <c r="H53" i="13"/>
  <c r="G53" i="13"/>
  <c r="F53" i="13"/>
  <c r="E53" i="13"/>
  <c r="D53" i="13"/>
  <c r="C53" i="13"/>
  <c r="B53" i="13"/>
  <c r="H52" i="13"/>
  <c r="G52" i="13"/>
  <c r="F52" i="13"/>
  <c r="E52" i="13"/>
  <c r="D52" i="13"/>
  <c r="C52" i="13"/>
  <c r="B52" i="13"/>
  <c r="H50" i="13"/>
  <c r="G50" i="13"/>
  <c r="F50" i="13"/>
  <c r="E50" i="13"/>
  <c r="D50" i="13"/>
  <c r="C50" i="13"/>
  <c r="B50" i="13"/>
  <c r="H49" i="13"/>
  <c r="G49" i="13"/>
  <c r="F49" i="13"/>
  <c r="E49" i="13"/>
  <c r="D49" i="13"/>
  <c r="C49" i="13"/>
  <c r="B49" i="13"/>
  <c r="H48" i="13"/>
  <c r="G48" i="13"/>
  <c r="F48" i="13"/>
  <c r="E48" i="13"/>
  <c r="D48" i="13"/>
  <c r="C48" i="13"/>
  <c r="B48" i="13"/>
  <c r="H47" i="13"/>
  <c r="G47" i="13"/>
  <c r="F47" i="13"/>
  <c r="E47" i="13"/>
  <c r="D47" i="13"/>
  <c r="C47" i="13"/>
  <c r="B47" i="13"/>
  <c r="H46" i="13"/>
  <c r="G46" i="13"/>
  <c r="F46" i="13"/>
  <c r="E46" i="13"/>
  <c r="D46" i="13"/>
  <c r="C46" i="13"/>
  <c r="B46" i="13"/>
  <c r="H45" i="13"/>
  <c r="G45" i="13"/>
  <c r="F45" i="13"/>
  <c r="E45" i="13"/>
  <c r="D45" i="13"/>
  <c r="C45" i="13"/>
  <c r="B45" i="13"/>
  <c r="H44" i="13"/>
  <c r="G44" i="13"/>
  <c r="F44" i="13"/>
  <c r="E44" i="13"/>
  <c r="D44" i="13"/>
  <c r="C44" i="13"/>
  <c r="B44" i="13"/>
  <c r="H43" i="13"/>
  <c r="G43" i="13"/>
  <c r="F43" i="13"/>
  <c r="E43" i="13"/>
  <c r="D43" i="13"/>
  <c r="C43" i="13"/>
  <c r="B43" i="13"/>
  <c r="H42" i="13"/>
  <c r="G42" i="13"/>
  <c r="F42" i="13"/>
  <c r="E42" i="13"/>
  <c r="D42" i="13"/>
  <c r="C42" i="13"/>
  <c r="B42" i="13"/>
  <c r="H40" i="13"/>
  <c r="G40" i="13"/>
  <c r="F40" i="13"/>
  <c r="E40" i="13"/>
  <c r="D40" i="13"/>
  <c r="C40" i="13"/>
  <c r="B40" i="13"/>
  <c r="H39" i="13"/>
  <c r="G39" i="13"/>
  <c r="F39" i="13"/>
  <c r="E39" i="13"/>
  <c r="D39" i="13"/>
  <c r="H38" i="13"/>
  <c r="G38" i="13"/>
  <c r="F38" i="13"/>
  <c r="E38" i="13"/>
  <c r="D38" i="13"/>
  <c r="C38" i="13"/>
  <c r="B38" i="13"/>
  <c r="H37" i="13"/>
  <c r="G37" i="13"/>
  <c r="F37" i="13"/>
  <c r="E37" i="13"/>
  <c r="D37" i="13"/>
  <c r="C37" i="13"/>
  <c r="B37" i="13"/>
  <c r="H36" i="13"/>
  <c r="G36" i="13"/>
  <c r="F36" i="13"/>
  <c r="E36" i="13"/>
  <c r="D36" i="13"/>
  <c r="C36" i="13"/>
  <c r="B36" i="13"/>
  <c r="G34" i="13"/>
  <c r="E34" i="13"/>
  <c r="D34" i="13"/>
  <c r="G33" i="13"/>
  <c r="E33" i="13"/>
  <c r="D33" i="13"/>
  <c r="G32" i="13"/>
  <c r="E32" i="13"/>
  <c r="D32" i="13"/>
  <c r="G31" i="13"/>
  <c r="E31" i="13"/>
  <c r="D31" i="13"/>
  <c r="G30" i="13"/>
  <c r="E30" i="13"/>
  <c r="D30" i="13"/>
  <c r="G29" i="13"/>
  <c r="E29" i="13"/>
  <c r="D29" i="13"/>
  <c r="G28" i="13"/>
  <c r="E28" i="13"/>
  <c r="D28" i="13"/>
  <c r="G27" i="13"/>
  <c r="E27" i="13"/>
  <c r="D27" i="13"/>
  <c r="G26" i="13"/>
  <c r="E26" i="13"/>
  <c r="D26" i="13"/>
  <c r="G25" i="13"/>
  <c r="E25" i="13"/>
  <c r="D25" i="13"/>
  <c r="G24" i="13"/>
  <c r="E24" i="13"/>
  <c r="D24" i="13"/>
  <c r="G23" i="13"/>
  <c r="E23" i="13"/>
  <c r="D23" i="13"/>
  <c r="G22" i="13"/>
  <c r="E22" i="13"/>
  <c r="G21" i="13"/>
  <c r="E21" i="13"/>
  <c r="D21" i="13"/>
  <c r="G20" i="13"/>
  <c r="E20" i="13"/>
  <c r="D20" i="13"/>
  <c r="G19" i="13"/>
  <c r="E19" i="13"/>
  <c r="G18" i="13"/>
  <c r="E18" i="13"/>
  <c r="D18" i="13"/>
  <c r="G17" i="13"/>
  <c r="E17" i="13"/>
  <c r="D17" i="13"/>
  <c r="G16" i="13"/>
  <c r="E16" i="13"/>
  <c r="D16" i="13"/>
  <c r="G15" i="13"/>
  <c r="E15" i="13"/>
  <c r="D15" i="13"/>
  <c r="G14" i="13"/>
  <c r="E14" i="13"/>
  <c r="D14" i="13"/>
  <c r="G13" i="13"/>
  <c r="E13" i="13"/>
  <c r="D13" i="13"/>
  <c r="G12" i="13"/>
  <c r="E12" i="13"/>
  <c r="D12" i="13"/>
  <c r="G11" i="13"/>
  <c r="E11" i="13"/>
  <c r="D11" i="13"/>
  <c r="G10" i="13"/>
  <c r="E10" i="13"/>
  <c r="D10" i="13"/>
  <c r="G9" i="13"/>
  <c r="E9" i="13"/>
  <c r="D9" i="13"/>
  <c r="G26" i="4" l="1"/>
  <c r="G25" i="4"/>
  <c r="G25" i="3"/>
  <c r="G26" i="3"/>
  <c r="H41" i="1"/>
  <c r="J14" i="11" l="1"/>
  <c r="H41" i="5"/>
  <c r="H42" i="5"/>
  <c r="F33" i="4" l="1"/>
  <c r="F34" i="4"/>
  <c r="F33" i="3"/>
  <c r="F34" i="3"/>
  <c r="F17" i="3"/>
  <c r="F18" i="3"/>
  <c r="E29" i="3"/>
  <c r="E30" i="3"/>
  <c r="F17" i="4"/>
  <c r="F18" i="4"/>
  <c r="E37" i="4"/>
  <c r="E38" i="4"/>
  <c r="E29" i="4"/>
  <c r="E30" i="4"/>
  <c r="E21" i="4"/>
  <c r="E22" i="4"/>
  <c r="E21" i="3"/>
  <c r="E22" i="3"/>
  <c r="D27" i="3"/>
  <c r="D28" i="3"/>
  <c r="D35" i="4"/>
  <c r="D36" i="4"/>
  <c r="E37" i="3"/>
  <c r="E38" i="3"/>
  <c r="E13" i="3"/>
  <c r="E14" i="3"/>
  <c r="D23" i="3"/>
  <c r="D24" i="3"/>
  <c r="D23" i="4"/>
  <c r="D24" i="4"/>
  <c r="D31" i="4"/>
  <c r="D32" i="4"/>
  <c r="D19" i="4"/>
  <c r="D20" i="4"/>
  <c r="D27" i="4"/>
  <c r="D28" i="4"/>
  <c r="D15" i="4"/>
  <c r="D16" i="4"/>
  <c r="F13" i="12" l="1"/>
  <c r="E13" i="12"/>
  <c r="D13" i="12"/>
  <c r="C13" i="12"/>
  <c r="A5" i="11"/>
  <c r="A4" i="11"/>
  <c r="A3" i="11"/>
  <c r="A2" i="11"/>
  <c r="A1" i="11"/>
  <c r="A5" i="9"/>
  <c r="A4" i="9"/>
  <c r="A3" i="9"/>
  <c r="A2" i="9"/>
  <c r="A1" i="9"/>
  <c r="A5" i="8"/>
  <c r="A4" i="8"/>
  <c r="A3" i="8"/>
  <c r="A2" i="8"/>
  <c r="A1" i="8"/>
  <c r="A3" i="7"/>
</calcChain>
</file>

<file path=xl/comments1.xml><?xml version="1.0" encoding="utf-8"?>
<comments xmlns="http://schemas.openxmlformats.org/spreadsheetml/2006/main">
  <authors>
    <author>HP</author>
  </authors>
  <commentLis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HP: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<sst xmlns="http://schemas.openxmlformats.org/spreadsheetml/2006/main" count="5146" uniqueCount="616">
  <si>
    <t>Badminton Tournament Planner - www.tournamentsoftware.com</t>
  </si>
  <si>
    <t xml:space="preserve"> </t>
  </si>
  <si>
    <t/>
  </si>
  <si>
    <t xml:space="preserve">Club </t>
  </si>
  <si>
    <t xml:space="preserve">Round 1 </t>
  </si>
  <si>
    <t xml:space="preserve">Round 2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</si>
  <si>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</si>
  <si>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</si>
  <si>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</si>
  <si>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</si>
  <si>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</si>
  <si>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МСГ </t>
  </si>
  <si>
    <t xml:space="preserve">Никита Борисов [1] </t>
  </si>
  <si>
    <t xml:space="preserve">2 </t>
  </si>
  <si>
    <t xml:space="preserve">Bye 1 </t>
  </si>
  <si>
    <t xml:space="preserve">3 </t>
  </si>
  <si>
    <t xml:space="preserve">СРО </t>
  </si>
  <si>
    <t xml:space="preserve">Михаил Лопатин </t>
  </si>
  <si>
    <t xml:space="preserve">21-9 21-7  </t>
  </si>
  <si>
    <t xml:space="preserve">4 </t>
  </si>
  <si>
    <t xml:space="preserve">Bye 9 </t>
  </si>
  <si>
    <t xml:space="preserve">5 </t>
  </si>
  <si>
    <t xml:space="preserve">Матвей Карпов [5/8] </t>
  </si>
  <si>
    <t xml:space="preserve">21-11 21-11  </t>
  </si>
  <si>
    <t xml:space="preserve">6 </t>
  </si>
  <si>
    <t xml:space="preserve">Bye 5 </t>
  </si>
  <si>
    <t xml:space="preserve">7 </t>
  </si>
  <si>
    <t xml:space="preserve">ТТР </t>
  </si>
  <si>
    <t xml:space="preserve">Данила Фёдоров </t>
  </si>
  <si>
    <t xml:space="preserve">21-12 21-14  </t>
  </si>
  <si>
    <t xml:space="preserve">Дмитрий Сухотерин </t>
  </si>
  <si>
    <t xml:space="preserve">8 </t>
  </si>
  <si>
    <t xml:space="preserve">ВРО </t>
  </si>
  <si>
    <t xml:space="preserve">15-21 21-13 21-9  </t>
  </si>
  <si>
    <t xml:space="preserve">9 </t>
  </si>
  <si>
    <t xml:space="preserve">Егор Пересецкий [3/4] </t>
  </si>
  <si>
    <t xml:space="preserve">21-9 21-6  </t>
  </si>
  <si>
    <t xml:space="preserve">10 </t>
  </si>
  <si>
    <t xml:space="preserve">Bye 3 </t>
  </si>
  <si>
    <t xml:space="preserve">11 </t>
  </si>
  <si>
    <t xml:space="preserve">Ризван Маннанов </t>
  </si>
  <si>
    <t xml:space="preserve">21-13 21-17  </t>
  </si>
  <si>
    <t xml:space="preserve">12 </t>
  </si>
  <si>
    <t xml:space="preserve">Марк Поляков </t>
  </si>
  <si>
    <t xml:space="preserve">21-4 21-4  </t>
  </si>
  <si>
    <t xml:space="preserve">Никита Зибров [5/8] </t>
  </si>
  <si>
    <t xml:space="preserve">13 </t>
  </si>
  <si>
    <t xml:space="preserve">24-22 19-21 21-15  </t>
  </si>
  <si>
    <t xml:space="preserve">14 </t>
  </si>
  <si>
    <t xml:space="preserve">Bye 7 </t>
  </si>
  <si>
    <t xml:space="preserve">15 </t>
  </si>
  <si>
    <t xml:space="preserve">Матвей Андреяшин </t>
  </si>
  <si>
    <t xml:space="preserve">21-12 21-18  </t>
  </si>
  <si>
    <t xml:space="preserve">Михаил Лядов </t>
  </si>
  <si>
    <t xml:space="preserve">16 </t>
  </si>
  <si>
    <t xml:space="preserve">СТК </t>
  </si>
  <si>
    <t xml:space="preserve">19-21 21-15 21-19  </t>
  </si>
  <si>
    <t xml:space="preserve">17 </t>
  </si>
  <si>
    <t xml:space="preserve">Ислам Ризванов </t>
  </si>
  <si>
    <t xml:space="preserve">18 </t>
  </si>
  <si>
    <t xml:space="preserve">ДГР </t>
  </si>
  <si>
    <t xml:space="preserve">Ахмед Исаков </t>
  </si>
  <si>
    <t xml:space="preserve">21-13 21-11  </t>
  </si>
  <si>
    <t xml:space="preserve">Егор Савченко [5/8] </t>
  </si>
  <si>
    <t xml:space="preserve">19 </t>
  </si>
  <si>
    <t xml:space="preserve">Bye 8 </t>
  </si>
  <si>
    <t xml:space="preserve">21-11 21-12  </t>
  </si>
  <si>
    <t xml:space="preserve">20 </t>
  </si>
  <si>
    <t xml:space="preserve">Роман Тимко [3/4] </t>
  </si>
  <si>
    <t xml:space="preserve">21 </t>
  </si>
  <si>
    <t xml:space="preserve">Никита Галкин </t>
  </si>
  <si>
    <t xml:space="preserve">21-15 21-16  </t>
  </si>
  <si>
    <t xml:space="preserve">Данила Барков </t>
  </si>
  <si>
    <t xml:space="preserve">22 </t>
  </si>
  <si>
    <t xml:space="preserve">21-6 21-5  </t>
  </si>
  <si>
    <t xml:space="preserve">23 </t>
  </si>
  <si>
    <t xml:space="preserve">Bye 4 </t>
  </si>
  <si>
    <t xml:space="preserve">21-15 21-19  </t>
  </si>
  <si>
    <t xml:space="preserve">24 </t>
  </si>
  <si>
    <t xml:space="preserve">НГО/СРО </t>
  </si>
  <si>
    <t xml:space="preserve">25 </t>
  </si>
  <si>
    <t xml:space="preserve">ВРО/СРО </t>
  </si>
  <si>
    <t xml:space="preserve">Иван Апостолюк </t>
  </si>
  <si>
    <t xml:space="preserve">21-11 21-15  </t>
  </si>
  <si>
    <t xml:space="preserve">26 </t>
  </si>
  <si>
    <t xml:space="preserve">Геннадий Криштофоров </t>
  </si>
  <si>
    <t xml:space="preserve">21-11 21-10  </t>
  </si>
  <si>
    <t xml:space="preserve">27 </t>
  </si>
  <si>
    <t xml:space="preserve">Bye 6 </t>
  </si>
  <si>
    <t xml:space="preserve">8-21 21-15 21-14  </t>
  </si>
  <si>
    <t xml:space="preserve">Нурислам Шайхуллин [5/8] </t>
  </si>
  <si>
    <t xml:space="preserve">28 </t>
  </si>
  <si>
    <t xml:space="preserve">Никита Емельянов [2] </t>
  </si>
  <si>
    <t xml:space="preserve">29 </t>
  </si>
  <si>
    <t xml:space="preserve">Рушан Хабибуллин </t>
  </si>
  <si>
    <t xml:space="preserve">14-21 21-17 21-14  </t>
  </si>
  <si>
    <t xml:space="preserve">30 </t>
  </si>
  <si>
    <t xml:space="preserve">Алексей Мордовин </t>
  </si>
  <si>
    <t xml:space="preserve">21-17 21-15  </t>
  </si>
  <si>
    <t xml:space="preserve">31 </t>
  </si>
  <si>
    <t xml:space="preserve">Bye 2 </t>
  </si>
  <si>
    <t xml:space="preserve">32 </t>
  </si>
  <si>
    <t xml:space="preserve">Position 3-4 </t>
  </si>
  <si>
    <t>MS - Position 5-16</t>
  </si>
  <si>
    <t xml:space="preserve">Position 5-8 </t>
  </si>
  <si>
    <t xml:space="preserve">  </t>
  </si>
  <si>
    <t xml:space="preserve">Position 7-8 </t>
  </si>
  <si>
    <t xml:space="preserve">Position 9-16 </t>
  </si>
  <si>
    <t xml:space="preserve">w.o. </t>
  </si>
  <si>
    <t xml:space="preserve">21-14 21-13  </t>
  </si>
  <si>
    <t xml:space="preserve">21-16 16-21 24-22  </t>
  </si>
  <si>
    <t xml:space="preserve">21-11 18-21 21-14  </t>
  </si>
  <si>
    <t xml:space="preserve">Position 11-12 </t>
  </si>
  <si>
    <t xml:space="preserve">Position 13-16 </t>
  </si>
  <si>
    <t xml:space="preserve">Bye </t>
  </si>
  <si>
    <t xml:space="preserve">Position 15-16 </t>
  </si>
  <si>
    <t>MS - Position 17-32</t>
  </si>
  <si>
    <t xml:space="preserve">Position 17-24 </t>
  </si>
  <si>
    <t xml:space="preserve">21-17 21-13  </t>
  </si>
  <si>
    <t xml:space="preserve">21-4 21-6  </t>
  </si>
  <si>
    <t xml:space="preserve">21-19 21-16  </t>
  </si>
  <si>
    <t xml:space="preserve">21-10 21-7  </t>
  </si>
  <si>
    <t xml:space="preserve">21-16 21-14  </t>
  </si>
  <si>
    <t xml:space="preserve">21-14 21-16  </t>
  </si>
  <si>
    <t xml:space="preserve">Position 19-20 </t>
  </si>
  <si>
    <t xml:space="preserve">Position 21-24 </t>
  </si>
  <si>
    <t xml:space="preserve">Position 23-24 </t>
  </si>
  <si>
    <t xml:space="preserve">Position 25-32 </t>
  </si>
  <si>
    <t xml:space="preserve">Position 27-28 </t>
  </si>
  <si>
    <t xml:space="preserve">Position 29-32 </t>
  </si>
  <si>
    <t xml:space="preserve">Position 31-32 </t>
  </si>
  <si>
    <t xml:space="preserve">Ксения Евгенова [1] </t>
  </si>
  <si>
    <t xml:space="preserve">Анна Кох </t>
  </si>
  <si>
    <t xml:space="preserve">21-10 21-3  </t>
  </si>
  <si>
    <t xml:space="preserve">Полина Терехина </t>
  </si>
  <si>
    <t xml:space="preserve">ЛГО </t>
  </si>
  <si>
    <t xml:space="preserve">Виктория Хрыкина [5/8] </t>
  </si>
  <si>
    <t xml:space="preserve">21-12 21-10  </t>
  </si>
  <si>
    <t xml:space="preserve">Маргарита Сальникова </t>
  </si>
  <si>
    <t xml:space="preserve">21-16 21-12  </t>
  </si>
  <si>
    <t xml:space="preserve">Кристина Куприянова </t>
  </si>
  <si>
    <t xml:space="preserve">21-8 21-11  </t>
  </si>
  <si>
    <t xml:space="preserve">БШР </t>
  </si>
  <si>
    <t xml:space="preserve">Галина Мезенцева [3/4] </t>
  </si>
  <si>
    <t xml:space="preserve">18-21 21-17 21-18  </t>
  </si>
  <si>
    <t xml:space="preserve">Софья Сергеева </t>
  </si>
  <si>
    <t xml:space="preserve">Вероника Рыжкова </t>
  </si>
  <si>
    <t xml:space="preserve">22-20 19-21 21-17  </t>
  </si>
  <si>
    <t xml:space="preserve">Ульяна Губанова [5/8] </t>
  </si>
  <si>
    <t xml:space="preserve">Алёна Плинер </t>
  </si>
  <si>
    <t xml:space="preserve">11-21 21-13 21-15  </t>
  </si>
  <si>
    <t xml:space="preserve">Дарья Максимова </t>
  </si>
  <si>
    <t xml:space="preserve">12-21 21-12 21-19  </t>
  </si>
  <si>
    <t xml:space="preserve">Анна Мурзина </t>
  </si>
  <si>
    <t xml:space="preserve">21-7 21-3  </t>
  </si>
  <si>
    <t xml:space="preserve">Виталина Кузьмина </t>
  </si>
  <si>
    <t xml:space="preserve">Евгения Томилова </t>
  </si>
  <si>
    <t xml:space="preserve">21-9 21-19  </t>
  </si>
  <si>
    <t xml:space="preserve">Анисья Масунова [5/8] </t>
  </si>
  <si>
    <t xml:space="preserve">Виктория Окошко </t>
  </si>
  <si>
    <t xml:space="preserve">20-22 21-14 21-17  </t>
  </si>
  <si>
    <t xml:space="preserve">МСО </t>
  </si>
  <si>
    <t xml:space="preserve">21-7 21-7  </t>
  </si>
  <si>
    <t xml:space="preserve">Екатерина Королёва [3/4] </t>
  </si>
  <si>
    <t xml:space="preserve">Мария Назарова </t>
  </si>
  <si>
    <t xml:space="preserve">19-21 21-14 21-13  </t>
  </si>
  <si>
    <t xml:space="preserve">Елена Перетятько </t>
  </si>
  <si>
    <t xml:space="preserve">21-11 21-18  </t>
  </si>
  <si>
    <t xml:space="preserve">София Дорошенко [5/8] </t>
  </si>
  <si>
    <t xml:space="preserve">Анастасия Гуськова </t>
  </si>
  <si>
    <t xml:space="preserve">21-12 18-21 25-23  </t>
  </si>
  <si>
    <t xml:space="preserve">Александра Херувимова </t>
  </si>
  <si>
    <t xml:space="preserve">21-16 21-10  </t>
  </si>
  <si>
    <t xml:space="preserve">Виктория Подставина </t>
  </si>
  <si>
    <t xml:space="preserve">21-9 21-9  </t>
  </si>
  <si>
    <t xml:space="preserve">ПМК </t>
  </si>
  <si>
    <t xml:space="preserve">21-3 21-3  </t>
  </si>
  <si>
    <t xml:space="preserve">Злата  Жукова </t>
  </si>
  <si>
    <t xml:space="preserve">16-21 21-17 21-13  </t>
  </si>
  <si>
    <t xml:space="preserve">Мария Федорова </t>
  </si>
  <si>
    <t xml:space="preserve">21-4 21-8  </t>
  </si>
  <si>
    <t xml:space="preserve">Анастасия Осияненко [2] </t>
  </si>
  <si>
    <t xml:space="preserve">21-9 21-11  </t>
  </si>
  <si>
    <t>WS - Position 5-16</t>
  </si>
  <si>
    <t xml:space="preserve">15-21 21-14 21-16  </t>
  </si>
  <si>
    <t xml:space="preserve">10-21 22-20 21-7  </t>
  </si>
  <si>
    <t xml:space="preserve">21-17 21-17  </t>
  </si>
  <si>
    <t>WS - Position 17-32</t>
  </si>
  <si>
    <t xml:space="preserve">21-10 16-21 21-13  </t>
  </si>
  <si>
    <t xml:space="preserve">21-5 21-8  </t>
  </si>
  <si>
    <t xml:space="preserve">21-15 21-13  </t>
  </si>
  <si>
    <t xml:space="preserve">21-13 21-9  </t>
  </si>
  <si>
    <t xml:space="preserve">Егор Борисов [1] </t>
  </si>
  <si>
    <t xml:space="preserve">Георгий Лебедев </t>
  </si>
  <si>
    <t xml:space="preserve">Никита Борисов [3/4] </t>
  </si>
  <si>
    <t xml:space="preserve">Нурислам Шайхуллин </t>
  </si>
  <si>
    <t xml:space="preserve">Матвей Карпов </t>
  </si>
  <si>
    <t xml:space="preserve">Иван Апостолюк [3/4] </t>
  </si>
  <si>
    <t xml:space="preserve">Никита Зибров </t>
  </si>
  <si>
    <t xml:space="preserve">Станислав Проскура [2] </t>
  </si>
  <si>
    <t xml:space="preserve">Егор Савченко </t>
  </si>
  <si>
    <t xml:space="preserve">Анастасия Нефёдова [1] </t>
  </si>
  <si>
    <t xml:space="preserve">Александра Чиханова </t>
  </si>
  <si>
    <t xml:space="preserve">Виктория Хрыкина </t>
  </si>
  <si>
    <t xml:space="preserve">Ульяна Губанова </t>
  </si>
  <si>
    <t xml:space="preserve">София Дорошенко [3/4] </t>
  </si>
  <si>
    <t xml:space="preserve">Галина Мезенцева </t>
  </si>
  <si>
    <t xml:space="preserve">Алина Бусыгина [2] </t>
  </si>
  <si>
    <t xml:space="preserve">Мария Сухова </t>
  </si>
  <si>
    <t xml:space="preserve">21-13 18-21 21-13  </t>
  </si>
  <si>
    <t xml:space="preserve">Bye 13 </t>
  </si>
  <si>
    <t xml:space="preserve">Нурислам Шайхуллин [3/4] </t>
  </si>
  <si>
    <t xml:space="preserve">Анисья Масунова </t>
  </si>
  <si>
    <t xml:space="preserve">21-14 21-10  </t>
  </si>
  <si>
    <t xml:space="preserve">21-9 16-21 21-10  </t>
  </si>
  <si>
    <t xml:space="preserve">Bye 11 </t>
  </si>
  <si>
    <t xml:space="preserve">Егор Пересецкий [5/8] </t>
  </si>
  <si>
    <t xml:space="preserve">21-17 21-8  </t>
  </si>
  <si>
    <t xml:space="preserve">21-18 21-18  </t>
  </si>
  <si>
    <t xml:space="preserve">21-12 21-11  </t>
  </si>
  <si>
    <t xml:space="preserve">Юлия Никитина </t>
  </si>
  <si>
    <t xml:space="preserve">21-7 21-6  </t>
  </si>
  <si>
    <t xml:space="preserve">21-14 21-8  </t>
  </si>
  <si>
    <t xml:space="preserve">Станислав Проскура [3/4] </t>
  </si>
  <si>
    <t xml:space="preserve">Анастасия Нефёдова </t>
  </si>
  <si>
    <t xml:space="preserve">Bye 12 </t>
  </si>
  <si>
    <t xml:space="preserve">21-12 17-21 21-14  </t>
  </si>
  <si>
    <t xml:space="preserve">22-20 21-19  </t>
  </si>
  <si>
    <t xml:space="preserve">Роман Тимко [2] </t>
  </si>
  <si>
    <t xml:space="preserve">Алина Бусыгина </t>
  </si>
  <si>
    <t xml:space="preserve">Bye 14 </t>
  </si>
  <si>
    <t xml:space="preserve">21-18 17-21 21-10  </t>
  </si>
  <si>
    <t xml:space="preserve">Алексей Мордовин [5/8] </t>
  </si>
  <si>
    <t xml:space="preserve">25-23 21-17  </t>
  </si>
  <si>
    <t xml:space="preserve">Bye 10 </t>
  </si>
  <si>
    <t xml:space="preserve">21-15 21-6  </t>
  </si>
  <si>
    <t xml:space="preserve">21-7 21-10  </t>
  </si>
  <si>
    <t>Министерство спорта Саратовской области</t>
  </si>
  <si>
    <t>Национальная федерация бадминтона России</t>
  </si>
  <si>
    <t>Федерация бадминтона Саратовской области</t>
  </si>
  <si>
    <t>ОТЧЕТ</t>
  </si>
  <si>
    <t>Главной судейской коллегии</t>
  </si>
  <si>
    <t>о проведении</t>
  </si>
  <si>
    <t>Всероссийских соревнований по бадминтону "КУБОК ВОЛГИ"</t>
  </si>
  <si>
    <t>0240002611Я</t>
  </si>
  <si>
    <t>0240012611Я</t>
  </si>
  <si>
    <t>0240022611Я</t>
  </si>
  <si>
    <t>0240032611Я</t>
  </si>
  <si>
    <t>12-16 ноября 2023 г.</t>
  </si>
  <si>
    <t>г. Саратов, Саратовская область</t>
  </si>
  <si>
    <t xml:space="preserve">Всероссийские соревнования по бадминтону "КУБОК ВОЛГИ" </t>
  </si>
  <si>
    <t>г. Саратов, 12-16 ноября 2023 года</t>
  </si>
  <si>
    <t>Расписание соревнований</t>
  </si>
  <si>
    <t>Место проведения</t>
  </si>
  <si>
    <t>Время начала</t>
  </si>
  <si>
    <t>Игры и мероприятия</t>
  </si>
  <si>
    <t>12 ноября 2023 г., воскресенье</t>
  </si>
  <si>
    <t>Приезд участников</t>
  </si>
  <si>
    <t>ФОК "Центр бадминтона", пресс-центр</t>
  </si>
  <si>
    <t xml:space="preserve"> с 16:00-21.00</t>
  </si>
  <si>
    <t>тренировочное время (в соответствии с графиком тренировок команд)</t>
  </si>
  <si>
    <t>17:00</t>
  </si>
  <si>
    <t>Работа Мандатной комиссии, прием именных заявок</t>
  </si>
  <si>
    <t>18:00</t>
  </si>
  <si>
    <t>Брифинг для представителей, жеребьевка в одиночных разрядах</t>
  </si>
  <si>
    <t>13 ноября 2023 г., понедельник</t>
  </si>
  <si>
    <t>ФОК "ЦБ"</t>
  </si>
  <si>
    <t>09:00</t>
  </si>
  <si>
    <t>тренировочное время</t>
  </si>
  <si>
    <t>10:00</t>
  </si>
  <si>
    <t>мужской одиночный разряд, игры до финала, игры за места</t>
  </si>
  <si>
    <t>10:20</t>
  </si>
  <si>
    <t>женский одиночный разряд, игры до финала, игры за места</t>
  </si>
  <si>
    <t xml:space="preserve">смешанный парный разряд, I тур </t>
  </si>
  <si>
    <t>14 ноября2023 г., вторник</t>
  </si>
  <si>
    <t xml:space="preserve">смешанный парный разряд, игры до финала </t>
  </si>
  <si>
    <t>14:00</t>
  </si>
  <si>
    <t xml:space="preserve">мужской парный разряд, игры до финала </t>
  </si>
  <si>
    <t xml:space="preserve">женский парный разряд, игры до финала </t>
  </si>
  <si>
    <t>15 ноября 2023 г., среда</t>
  </si>
  <si>
    <t xml:space="preserve">финалы во всех разрядах </t>
  </si>
  <si>
    <t>по окончании</t>
  </si>
  <si>
    <t xml:space="preserve"> награждение</t>
  </si>
  <si>
    <t>16 ноября 2023 г., четверг</t>
  </si>
  <si>
    <t>Отъезд участников</t>
  </si>
  <si>
    <t>Главный судья</t>
  </si>
  <si>
    <t>Курышева О.В.</t>
  </si>
  <si>
    <t>Общая информация</t>
  </si>
  <si>
    <t>Наименование показателя</t>
  </si>
  <si>
    <t>Всего</t>
  </si>
  <si>
    <t>Звание/разряд</t>
  </si>
  <si>
    <t xml:space="preserve">Общее количество участников </t>
  </si>
  <si>
    <t>МСМК</t>
  </si>
  <si>
    <t>МС</t>
  </si>
  <si>
    <t>Количество мужчин</t>
  </si>
  <si>
    <t>КМС</t>
  </si>
  <si>
    <t>1 разряд</t>
  </si>
  <si>
    <t>Количество женщин</t>
  </si>
  <si>
    <t>2 разряд</t>
  </si>
  <si>
    <t>3 разряд</t>
  </si>
  <si>
    <t>Регионы: 11</t>
  </si>
  <si>
    <t>Муниципальные образования: 17</t>
  </si>
  <si>
    <t>Наименование</t>
  </si>
  <si>
    <t>Количество</t>
  </si>
  <si>
    <t>Республика Башкортостан</t>
  </si>
  <si>
    <t>Уфа</t>
  </si>
  <si>
    <t>Воронежская область</t>
  </si>
  <si>
    <t>Воронеж</t>
  </si>
  <si>
    <t>Республика Дагестан</t>
  </si>
  <si>
    <t>Махачкала</t>
  </si>
  <si>
    <t>Ленинградская область</t>
  </si>
  <si>
    <t>Гатчина</t>
  </si>
  <si>
    <t>Город Москва</t>
  </si>
  <si>
    <t>Москва</t>
  </si>
  <si>
    <t>Московская область</t>
  </si>
  <si>
    <t>Кратово</t>
  </si>
  <si>
    <t>Коломна</t>
  </si>
  <si>
    <t>Орехово-Зуево</t>
  </si>
  <si>
    <t>Щелково</t>
  </si>
  <si>
    <t>Приморский край</t>
  </si>
  <si>
    <t>Владивосток</t>
  </si>
  <si>
    <t>Саратовская область</t>
  </si>
  <si>
    <t>Саратов</t>
  </si>
  <si>
    <t>Ставропольский край</t>
  </si>
  <si>
    <t>Ставрополь</t>
  </si>
  <si>
    <t>Республика Татарстан</t>
  </si>
  <si>
    <t>Алексеевское</t>
  </si>
  <si>
    <t>Казань</t>
  </si>
  <si>
    <t>Тетюши</t>
  </si>
  <si>
    <t>Чистополь</t>
  </si>
  <si>
    <t>Воронежская/Саратовская области</t>
  </si>
  <si>
    <t>Воронеж/Саратов</t>
  </si>
  <si>
    <t>Нижегородская/Саратовская области</t>
  </si>
  <si>
    <t>Нижний Новгород/Саратов</t>
  </si>
  <si>
    <t>Список судейской коллегии</t>
  </si>
  <si>
    <t>№</t>
  </si>
  <si>
    <t>ФИО</t>
  </si>
  <si>
    <t>Должность</t>
  </si>
  <si>
    <t>Категория</t>
  </si>
  <si>
    <t>Город</t>
  </si>
  <si>
    <t>Регион</t>
  </si>
  <si>
    <t>Курышева Ольга Васильевна</t>
  </si>
  <si>
    <t>главный судья</t>
  </si>
  <si>
    <t>ВК</t>
  </si>
  <si>
    <t>Зиброва Елена Константиновна</t>
  </si>
  <si>
    <t>главный секретарь</t>
  </si>
  <si>
    <t>1К</t>
  </si>
  <si>
    <t>Хохлова Алина Михайловна</t>
  </si>
  <si>
    <t>зам. главного судьи</t>
  </si>
  <si>
    <t>Пиянзин Виталий Викторович</t>
  </si>
  <si>
    <t>зам. главного секретаря</t>
  </si>
  <si>
    <t>Краснова Марина Андреевна</t>
  </si>
  <si>
    <t>судья на вышке/подаче</t>
  </si>
  <si>
    <t>Бондарчук Сергей Иванович</t>
  </si>
  <si>
    <t>Автономов Александр Николаевич</t>
  </si>
  <si>
    <t>Рукавишников Андрей Алексеевич</t>
  </si>
  <si>
    <t>Логинова Анастасия Дмитриевна</t>
  </si>
  <si>
    <t>Барышев Дмитрий Андреевич</t>
  </si>
  <si>
    <t>Яковлева Мария Дмитриевна</t>
  </si>
  <si>
    <t>3К</t>
  </si>
  <si>
    <t>Карпова Дарья Михайловна</t>
  </si>
  <si>
    <t>Тюсина Анна Дмитриевна</t>
  </si>
  <si>
    <t>Попова Анна Андреевна</t>
  </si>
  <si>
    <t>Киякина Алина Олеговна</t>
  </si>
  <si>
    <t>Ткачева Кристина Олеговна</t>
  </si>
  <si>
    <t>Гурьянова Елена Александровна</t>
  </si>
  <si>
    <t>Ильин Сергей Николаевич</t>
  </si>
  <si>
    <t>Семенов Дмитрий Андреевич</t>
  </si>
  <si>
    <t>Савченко Алена Александровна</t>
  </si>
  <si>
    <t>ЮС</t>
  </si>
  <si>
    <t>Баранов Илья Сернеевич</t>
  </si>
  <si>
    <t>Аникин Григорий Сергеевич</t>
  </si>
  <si>
    <t>Главный судья,</t>
  </si>
  <si>
    <t>лицо, уполномоченное организацией 
проводящей соревнования</t>
  </si>
  <si>
    <t>Министерство молодежной политики и спорта Саратовской области</t>
  </si>
  <si>
    <t>Всероссийские соревнования по бадминтону "КУБОК ВОЛГИ"</t>
  </si>
  <si>
    <t>12-16 ноября 2023 г., г. Саратов</t>
  </si>
  <si>
    <t>Год рождения</t>
  </si>
  <si>
    <t>Разряд</t>
  </si>
  <si>
    <t>Тренер</t>
  </si>
  <si>
    <t>Список участников. Мужчины.</t>
  </si>
  <si>
    <t>Андреяшин</t>
  </si>
  <si>
    <t>Матвей</t>
  </si>
  <si>
    <t>Черемных И.А.</t>
  </si>
  <si>
    <t>Апостолюк</t>
  </si>
  <si>
    <t>Иван</t>
  </si>
  <si>
    <t>Апостолюк Ф., Лихутин С.В., Локтев М.С.</t>
  </si>
  <si>
    <t>Барков</t>
  </si>
  <si>
    <t>Данила</t>
  </si>
  <si>
    <t>Борисов</t>
  </si>
  <si>
    <t>Егор</t>
  </si>
  <si>
    <t>Андриевская М.В.</t>
  </si>
  <si>
    <t>Никита</t>
  </si>
  <si>
    <t>Шумилкин И.Ф.</t>
  </si>
  <si>
    <t>Галкин</t>
  </si>
  <si>
    <t>Логинова А.Д.</t>
  </si>
  <si>
    <t>Емельянов</t>
  </si>
  <si>
    <t>Ивашин А.А.</t>
  </si>
  <si>
    <t>Зибров</t>
  </si>
  <si>
    <t>Локтев М.С,  Лихутин С.В.</t>
  </si>
  <si>
    <t xml:space="preserve">Исаков </t>
  </si>
  <si>
    <t>Ахмед</t>
  </si>
  <si>
    <t>Ярцев А.Д.</t>
  </si>
  <si>
    <t>Карпов</t>
  </si>
  <si>
    <t xml:space="preserve">Криштофоров </t>
  </si>
  <si>
    <t>Геннадий</t>
  </si>
  <si>
    <t xml:space="preserve">Чернова Ю.Ю. </t>
  </si>
  <si>
    <t>Лебедев</t>
  </si>
  <si>
    <t>Георгий</t>
  </si>
  <si>
    <t>Макарова И.А., Майорова К.Г.</t>
  </si>
  <si>
    <t>Лопатин</t>
  </si>
  <si>
    <t>Михаил</t>
  </si>
  <si>
    <t>Локтев М.С., Лихутин С.В.</t>
  </si>
  <si>
    <t>Лядов</t>
  </si>
  <si>
    <t>Чернова Ю.Ю.</t>
  </si>
  <si>
    <t>Маннанов</t>
  </si>
  <si>
    <t>Ризван</t>
  </si>
  <si>
    <t>Мордовин</t>
  </si>
  <si>
    <t>Алексей</t>
  </si>
  <si>
    <t>Пересецкий</t>
  </si>
  <si>
    <t>Зуев Н.В.</t>
  </si>
  <si>
    <t>Поляков</t>
  </si>
  <si>
    <t>Марк</t>
  </si>
  <si>
    <t>Киякина А.О.</t>
  </si>
  <si>
    <t>Проскура</t>
  </si>
  <si>
    <t>Станислав</t>
  </si>
  <si>
    <t>Лихутин С.В., Зубова И.В.</t>
  </si>
  <si>
    <t>Ризванов</t>
  </si>
  <si>
    <t>Ислам</t>
  </si>
  <si>
    <t>Савченко</t>
  </si>
  <si>
    <t>Сухотерин</t>
  </si>
  <si>
    <t>Дмитрий</t>
  </si>
  <si>
    <t>Кель М.А.</t>
  </si>
  <si>
    <t>Тимко</t>
  </si>
  <si>
    <t>Роман</t>
  </si>
  <si>
    <t>Н.Новгород/Саратов</t>
  </si>
  <si>
    <t>Ремизов А.М, Лихутин С.В.</t>
  </si>
  <si>
    <t>Фёдоров</t>
  </si>
  <si>
    <t>Хабибуллин</t>
  </si>
  <si>
    <t>Рушан</t>
  </si>
  <si>
    <t>Шайхуллин</t>
  </si>
  <si>
    <t>Нурислам</t>
  </si>
  <si>
    <t>Список участников. Женщины.</t>
  </si>
  <si>
    <t>Дорошенко</t>
  </si>
  <si>
    <t>София</t>
  </si>
  <si>
    <t>Жукова</t>
  </si>
  <si>
    <t>Злата</t>
  </si>
  <si>
    <t>ТТР</t>
  </si>
  <si>
    <t>Галиев М.Г.</t>
  </si>
  <si>
    <t>Никитина</t>
  </si>
  <si>
    <t>Юлия</t>
  </si>
  <si>
    <t>СРО</t>
  </si>
  <si>
    <t>Киякина К.О.</t>
  </si>
  <si>
    <t>Перетятько</t>
  </si>
  <si>
    <t>Елена</t>
  </si>
  <si>
    <t xml:space="preserve">Плинер </t>
  </si>
  <si>
    <t>Алена</t>
  </si>
  <si>
    <t>Подставина</t>
  </si>
  <si>
    <t>Виктория</t>
  </si>
  <si>
    <t>Рыжкова</t>
  </si>
  <si>
    <t>Вероника</t>
  </si>
  <si>
    <t>Сальникова</t>
  </si>
  <si>
    <t>Маргарита</t>
  </si>
  <si>
    <t>Сергеева</t>
  </si>
  <si>
    <t>Софья</t>
  </si>
  <si>
    <t>Сухова</t>
  </si>
  <si>
    <t>Мария</t>
  </si>
  <si>
    <t>Терехина</t>
  </si>
  <si>
    <t>Полина</t>
  </si>
  <si>
    <t>Томилова</t>
  </si>
  <si>
    <t>Евгения</t>
  </si>
  <si>
    <t>Федорова</t>
  </si>
  <si>
    <t>Херувимова</t>
  </si>
  <si>
    <t>Александра</t>
  </si>
  <si>
    <t>Хрыкина</t>
  </si>
  <si>
    <t>Чиханова</t>
  </si>
  <si>
    <t xml:space="preserve">  Главный судья                                                                                                                                                                                              Курышева О.В.</t>
  </si>
  <si>
    <t>Список участников согласно занятых мест</t>
  </si>
  <si>
    <t>Мужской одиночный разряд</t>
  </si>
  <si>
    <t>Женский одиночный разряд</t>
  </si>
  <si>
    <t>Смешанный парный разряд</t>
  </si>
  <si>
    <t>Место</t>
  </si>
  <si>
    <t>Субъект</t>
  </si>
  <si>
    <t xml:space="preserve"> 3/4 </t>
  </si>
  <si>
    <t>Никита Зибров</t>
  </si>
  <si>
    <t>Галина Мезенцева</t>
  </si>
  <si>
    <t>Никита Емельянов</t>
  </si>
  <si>
    <t>Екатерина Королёва</t>
  </si>
  <si>
    <t xml:space="preserve">  5/8    </t>
  </si>
  <si>
    <t>Матвей Карпов</t>
  </si>
  <si>
    <t>Виктория Хрыкина</t>
  </si>
  <si>
    <t>3/4</t>
  </si>
  <si>
    <t>Нурислам Шайхуллин</t>
  </si>
  <si>
    <t>Егор Пересецкий</t>
  </si>
  <si>
    <t>Ульяна Губанова</t>
  </si>
  <si>
    <t>Анисья Масунова</t>
  </si>
  <si>
    <t>Егор Савченко</t>
  </si>
  <si>
    <t>Станислав Проскура</t>
  </si>
  <si>
    <t>Иван Апостолюк</t>
  </si>
  <si>
    <t>Анастасия Осияненко</t>
  </si>
  <si>
    <t>Анастасия Нефёдова</t>
  </si>
  <si>
    <t>9</t>
  </si>
  <si>
    <t>Полина Терехина</t>
  </si>
  <si>
    <t>5/8</t>
  </si>
  <si>
    <t>10</t>
  </si>
  <si>
    <t>Ризван Маннанов</t>
  </si>
  <si>
    <t>Анастасия Гуськова</t>
  </si>
  <si>
    <t>11/12</t>
  </si>
  <si>
    <t>Михаил Лопатин</t>
  </si>
  <si>
    <t>Вероника Рыжкова</t>
  </si>
  <si>
    <t>Ислам Ризванов</t>
  </si>
  <si>
    <t>Виталина Кузьмина</t>
  </si>
  <si>
    <t>Злата  Жукова</t>
  </si>
  <si>
    <t xml:space="preserve">13/16   </t>
  </si>
  <si>
    <t>Данила Барков</t>
  </si>
  <si>
    <t>Маргарита Сальникова</t>
  </si>
  <si>
    <t>Матвей Андреяшин</t>
  </si>
  <si>
    <t>Рушан Хабибуллин</t>
  </si>
  <si>
    <t>Елена Перетятько</t>
  </si>
  <si>
    <t>Дмитрий Сухотерин</t>
  </si>
  <si>
    <t>Алексей Мордовин</t>
  </si>
  <si>
    <t>Михаил Лядов</t>
  </si>
  <si>
    <t>Дарья Максимова</t>
  </si>
  <si>
    <t>Евгения Томилова</t>
  </si>
  <si>
    <t>9/16</t>
  </si>
  <si>
    <t>Алёна Плинер</t>
  </si>
  <si>
    <t>Александра Херувимова</t>
  </si>
  <si>
    <t>19/20</t>
  </si>
  <si>
    <t>Данила Фёдоров</t>
  </si>
  <si>
    <t>Виктория Подставина</t>
  </si>
  <si>
    <t>Геннадий Криштофоров</t>
  </si>
  <si>
    <t>Ахмед Исаков</t>
  </si>
  <si>
    <t>Кристина Куприянова</t>
  </si>
  <si>
    <t>21/22</t>
  </si>
  <si>
    <t>Марк Поляков</t>
  </si>
  <si>
    <t>Мария Федорова</t>
  </si>
  <si>
    <t>21/23</t>
  </si>
  <si>
    <t>Никита Галкин</t>
  </si>
  <si>
    <t>Софья Сергеева</t>
  </si>
  <si>
    <t>21/24</t>
  </si>
  <si>
    <t>Мария Назарова</t>
  </si>
  <si>
    <t>25/27</t>
  </si>
  <si>
    <t>Анна Мурзина</t>
  </si>
  <si>
    <t>Виктория Окошко</t>
  </si>
  <si>
    <t>Мужской парный разряд</t>
  </si>
  <si>
    <t>Женский парный разряд</t>
  </si>
  <si>
    <t>17/18</t>
  </si>
  <si>
    <t>Юлия Никитина</t>
  </si>
  <si>
    <t>Распределение призового фонда</t>
  </si>
  <si>
    <t>всероссийских соревнований по бадминтону</t>
  </si>
  <si>
    <t>"КУБОК ВОЛГИ"</t>
  </si>
  <si>
    <t>г.Саратов                                                   12-16 ноября 2023 года</t>
  </si>
  <si>
    <t>MS</t>
  </si>
  <si>
    <t>WS</t>
  </si>
  <si>
    <t>MD</t>
  </si>
  <si>
    <t>WD</t>
  </si>
  <si>
    <t>XD</t>
  </si>
  <si>
    <t>Итого:</t>
  </si>
  <si>
    <t>Всего:</t>
  </si>
  <si>
    <t>Сумма денежнего призового фонда - 80 000 рублей</t>
  </si>
  <si>
    <t>Главный судья, ВК</t>
  </si>
  <si>
    <t xml:space="preserve">  Главный судья                                                                                                                                                                   Курышева О.В.</t>
  </si>
  <si>
    <t>21-8 21-6</t>
  </si>
  <si>
    <t>21-6 21-4</t>
  </si>
  <si>
    <t>21-4 21-5</t>
  </si>
  <si>
    <t>21-9 21-17</t>
  </si>
  <si>
    <t xml:space="preserve">  Главный судья                                                                                                                                                    Курышева О.В.</t>
  </si>
  <si>
    <t xml:space="preserve">  Главный судья                                                                                                                                                   Курышева О.В.</t>
  </si>
  <si>
    <t xml:space="preserve">  Главный судья                                                                                                                                                                       Курышева О.В.</t>
  </si>
  <si>
    <t xml:space="preserve">  Главный судья                                                                                                                                                                      Курышева О.В.</t>
  </si>
  <si>
    <t>21-16 21-13</t>
  </si>
  <si>
    <t>24-22 21-16</t>
  </si>
  <si>
    <t xml:space="preserve">  Главный судья                                                                                                      Курышева О.В.</t>
  </si>
  <si>
    <t xml:space="preserve">  Главный судья                                                                                                                                                                Курышева О.В.</t>
  </si>
  <si>
    <t>21-7 21-8</t>
  </si>
  <si>
    <t>21-12 21-18</t>
  </si>
  <si>
    <t>18-21 21-17 21-15</t>
  </si>
  <si>
    <t>18-21 21-10 21-9</t>
  </si>
  <si>
    <t>МСГ</t>
  </si>
  <si>
    <t>ВРО/СРО</t>
  </si>
  <si>
    <t>СТК</t>
  </si>
  <si>
    <t>ДГР</t>
  </si>
  <si>
    <t>ВРО</t>
  </si>
  <si>
    <t>БШР</t>
  </si>
  <si>
    <t>ЛГО</t>
  </si>
  <si>
    <t>МСО</t>
  </si>
  <si>
    <t>21-11 21-16</t>
  </si>
  <si>
    <t>21-11 21-10</t>
  </si>
  <si>
    <t>21-17 21-12</t>
  </si>
  <si>
    <t>21-13 21-17</t>
  </si>
  <si>
    <t>21-12 21-14</t>
  </si>
  <si>
    <t>21-12 21-12</t>
  </si>
  <si>
    <t>21-12 21-16</t>
  </si>
  <si>
    <t>21-12 21-15</t>
  </si>
  <si>
    <t>21-13 21-15</t>
  </si>
  <si>
    <t>13-21 21-9 23-21</t>
  </si>
  <si>
    <t xml:space="preserve">  Главный судья                                                                                                                           Курышева О.В.</t>
  </si>
  <si>
    <t>9/10</t>
  </si>
  <si>
    <t>Никита Борисов</t>
  </si>
  <si>
    <t>Егор Борисов</t>
  </si>
  <si>
    <t>Георгий Лебедев</t>
  </si>
  <si>
    <t>9/14</t>
  </si>
  <si>
    <t>Алина Бусыгина</t>
  </si>
  <si>
    <t>Мария Сухова</t>
  </si>
  <si>
    <t>София Дорошенко</t>
  </si>
  <si>
    <t>Анна Кох</t>
  </si>
  <si>
    <t>ПМК</t>
  </si>
  <si>
    <t>21-18 21-16</t>
  </si>
  <si>
    <t xml:space="preserve">Егор Борисов </t>
  </si>
  <si>
    <t>Роман Тимко</t>
  </si>
  <si>
    <t>21-9 21-16</t>
  </si>
  <si>
    <t>Ксения Евгенова</t>
  </si>
  <si>
    <t>16-21 21-17 21-17</t>
  </si>
  <si>
    <t>НГО/СРО</t>
  </si>
  <si>
    <t>21-8 21-19</t>
  </si>
  <si>
    <t>21-17 21-14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</si>
</sst>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53">
    <font>
      <sz val="11"/>
      <color theme="1"/>
      <name val="Calibri"/>
      <family val="2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0"/>
      <name val="Arial Cyr"/>
      <charset val="204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0"/>
      <name val="Arial Cyr"/>
      <charset val="129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Calibri"/>
      <family val="2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3">
    <xf numFmtId="0" fontId="0" fillId="0" borderId="0"/>
    <xf numFmtId="0" fontId="4" fillId="0" borderId="0"/>
    <xf numFmtId="0" fontId="5" fillId="0" borderId="0"/>
    <xf numFmtId="0" fontId="5" fillId="0" borderId="0"/>
    <xf numFmtId="44" fontId="1" fillId="0" borderId="0" applyFont="0" applyFill="0" applyBorder="0" applyAlignment="0" applyProtection="0"/>
    <xf numFmtId="0" fontId="12" fillId="0" borderId="0" applyAlignment="0"/>
    <xf numFmtId="0" fontId="12" fillId="0" borderId="0" applyAlignment="0"/>
    <xf numFmtId="0" fontId="12" fillId="0" borderId="0" applyAlignment="0"/>
    <xf numFmtId="0" fontId="1" fillId="0" borderId="0"/>
    <xf numFmtId="0" fontId="12" fillId="0" borderId="0" applyAlignment="0"/>
    <xf numFmtId="0" fontId="1" fillId="0" borderId="0"/>
    <xf numFmtId="0" fontId="13" fillId="0" borderId="0"/>
    <xf numFmtId="0" fontId="13" fillId="0" borderId="0"/>
    <xf numFmtId="0" fontId="5" fillId="0" borderId="0"/>
    <xf numFmtId="0" fontId="4" fillId="0" borderId="0"/>
    <xf numFmtId="0" fontId="14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" fillId="0" borderId="0"/>
    <xf numFmtId="0" fontId="12" fillId="0" borderId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 applyAlignment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2" fillId="0" borderId="0" applyAlignment="0"/>
    <xf numFmtId="0" fontId="1" fillId="0" borderId="0"/>
    <xf numFmtId="0" fontId="14" fillId="0" borderId="0"/>
    <xf numFmtId="0" fontId="16" fillId="0" borderId="0"/>
    <xf numFmtId="0" fontId="12" fillId="0" borderId="0" applyAlignment="0"/>
    <xf numFmtId="0" fontId="12" fillId="0" borderId="0" applyAlignment="0"/>
    <xf numFmtId="0" fontId="17" fillId="0" borderId="0"/>
  </cellStyleXfs>
  <cellXfs count="218">
    <xf numFmtId="0" fontId="0" fillId="0" borderId="0" xfId="0"/>
    <xf numFmtId="0" fontId="0" fillId="0" borderId="2" xfId="1" applyFont="1" applyBorder="1" applyAlignment="1">
      <alignment wrapText="1"/>
    </xf>
    <xf numFmtId="0" fontId="2" fillId="0" borderId="0" xfId="1" applyFont="1"/>
    <xf numFmtId="0" fontId="3" fillId="0" borderId="1" xfId="1" applyFont="1" applyBorder="1" applyAlignment="1">
      <alignment wrapText="1"/>
    </xf>
    <xf numFmtId="0" fontId="0" fillId="0" borderId="0" xfId="1" applyFont="1" applyBorder="1" applyAlignment="1">
      <alignment wrapText="1"/>
    </xf>
    <xf numFmtId="0" fontId="0" fillId="0" borderId="3" xfId="1" applyFont="1" applyBorder="1" applyAlignment="1">
      <alignment wrapText="1"/>
    </xf>
    <xf numFmtId="0" fontId="3" fillId="0" borderId="0" xfId="1" applyFont="1" applyAlignment="1">
      <alignment wrapText="1"/>
    </xf>
    <xf numFmtId="0" fontId="3" fillId="0" borderId="3" xfId="1" applyFont="1" applyBorder="1" applyAlignment="1">
      <alignment wrapText="1"/>
    </xf>
    <xf numFmtId="0" fontId="0" fillId="0" borderId="1" xfId="1" applyFont="1" applyBorder="1" applyAlignment="1">
      <alignment wrapText="1"/>
    </xf>
    <xf numFmtId="0" fontId="3" fillId="0" borderId="2" xfId="1" applyFont="1" applyBorder="1" applyAlignment="1">
      <alignment wrapText="1"/>
    </xf>
    <xf numFmtId="49" fontId="6" fillId="0" borderId="0" xfId="2" applyNumberFormat="1" applyFont="1" applyAlignment="1">
      <alignment horizontal="center" vertical="center" wrapText="1"/>
    </xf>
    <xf numFmtId="49" fontId="7" fillId="0" borderId="0" xfId="2" applyNumberFormat="1" applyFont="1" applyAlignment="1">
      <alignment horizontal="center" vertical="center" wrapText="1"/>
    </xf>
    <xf numFmtId="49" fontId="8" fillId="0" borderId="0" xfId="2" applyNumberFormat="1" applyFont="1" applyAlignment="1">
      <alignment horizontal="center" vertical="center" wrapText="1"/>
    </xf>
    <xf numFmtId="49" fontId="9" fillId="0" borderId="0" xfId="2" applyNumberFormat="1" applyFont="1" applyAlignment="1">
      <alignment horizontal="center" vertical="center" wrapText="1"/>
    </xf>
    <xf numFmtId="49" fontId="10" fillId="0" borderId="0" xfId="3" applyNumberFormat="1" applyFont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 wrapText="1"/>
    </xf>
    <xf numFmtId="49" fontId="11" fillId="0" borderId="0" xfId="2" applyNumberFormat="1" applyFont="1" applyAlignment="1">
      <alignment horizontal="center" vertical="center" wrapText="1"/>
    </xf>
    <xf numFmtId="49" fontId="19" fillId="0" borderId="0" xfId="17" applyNumberFormat="1" applyFont="1" applyAlignment="1">
      <alignment horizontal="center" vertical="center" wrapText="1"/>
    </xf>
    <xf numFmtId="49" fontId="19" fillId="0" borderId="0" xfId="17" applyNumberFormat="1" applyFont="1" applyAlignment="1">
      <alignment vertical="center"/>
    </xf>
    <xf numFmtId="49" fontId="18" fillId="0" borderId="0" xfId="17" applyNumberFormat="1" applyFont="1" applyBorder="1" applyAlignment="1">
      <alignment vertical="center" wrapText="1"/>
    </xf>
    <xf numFmtId="49" fontId="18" fillId="0" borderId="0" xfId="17" applyNumberFormat="1" applyFont="1" applyAlignment="1">
      <alignment vertical="center" wrapText="1"/>
    </xf>
    <xf numFmtId="49" fontId="21" fillId="0" borderId="0" xfId="17" applyNumberFormat="1" applyFont="1" applyBorder="1" applyAlignment="1">
      <alignment horizontal="center" vertical="center" wrapText="1"/>
    </xf>
    <xf numFmtId="49" fontId="21" fillId="2" borderId="4" xfId="52" applyNumberFormat="1" applyFont="1" applyFill="1" applyBorder="1" applyAlignment="1">
      <alignment horizontal="center" vertical="center" wrapText="1"/>
    </xf>
    <xf numFmtId="49" fontId="22" fillId="2" borderId="4" xfId="52" applyNumberFormat="1" applyFont="1" applyFill="1" applyBorder="1" applyAlignment="1">
      <alignment horizontal="center" vertical="center" wrapText="1"/>
    </xf>
    <xf numFmtId="49" fontId="19" fillId="0" borderId="4" xfId="52" applyNumberFormat="1" applyFont="1" applyFill="1" applyBorder="1" applyAlignment="1">
      <alignment vertical="center" wrapText="1"/>
    </xf>
    <xf numFmtId="49" fontId="19" fillId="0" borderId="4" xfId="52" applyNumberFormat="1" applyFont="1" applyFill="1" applyBorder="1" applyAlignment="1">
      <alignment horizontal="center" vertical="center" wrapText="1"/>
    </xf>
    <xf numFmtId="49" fontId="23" fillId="0" borderId="4" xfId="52" applyNumberFormat="1" applyFont="1" applyFill="1" applyBorder="1" applyAlignment="1">
      <alignment horizontal="center" vertical="center" wrapText="1"/>
    </xf>
    <xf numFmtId="49" fontId="23" fillId="0" borderId="4" xfId="52" applyNumberFormat="1" applyFont="1" applyFill="1" applyBorder="1" applyAlignment="1">
      <alignment vertical="center" wrapText="1"/>
    </xf>
    <xf numFmtId="49" fontId="19" fillId="0" borderId="5" xfId="52" applyNumberFormat="1" applyFont="1" applyFill="1" applyBorder="1" applyAlignment="1">
      <alignment horizontal="center" vertical="center" wrapText="1"/>
    </xf>
    <xf numFmtId="49" fontId="19" fillId="0" borderId="6" xfId="52" applyNumberFormat="1" applyFont="1" applyFill="1" applyBorder="1" applyAlignment="1">
      <alignment vertical="center" wrapText="1"/>
    </xf>
    <xf numFmtId="49" fontId="19" fillId="0" borderId="7" xfId="52" applyNumberFormat="1" applyFont="1" applyFill="1" applyBorder="1" applyAlignment="1">
      <alignment horizontal="center" vertical="center" wrapText="1"/>
    </xf>
    <xf numFmtId="49" fontId="19" fillId="0" borderId="4" xfId="52" applyNumberFormat="1" applyFont="1" applyBorder="1" applyAlignment="1">
      <alignment vertical="center" wrapText="1"/>
    </xf>
    <xf numFmtId="49" fontId="22" fillId="0" borderId="4" xfId="52" applyNumberFormat="1" applyFont="1" applyFill="1" applyBorder="1" applyAlignment="1">
      <alignment horizontal="center" vertical="center" wrapText="1"/>
    </xf>
    <xf numFmtId="49" fontId="18" fillId="0" borderId="0" xfId="17" applyNumberFormat="1" applyFont="1" applyAlignment="1">
      <alignment horizontal="left" vertical="center" wrapText="1"/>
    </xf>
    <xf numFmtId="49" fontId="18" fillId="0" borderId="0" xfId="17" applyNumberFormat="1" applyFont="1" applyAlignment="1">
      <alignment horizontal="center" vertical="center" wrapText="1"/>
    </xf>
    <xf numFmtId="49" fontId="18" fillId="0" borderId="0" xfId="17" applyNumberFormat="1" applyFont="1" applyAlignment="1">
      <alignment horizontal="right" vertical="center" wrapText="1"/>
    </xf>
    <xf numFmtId="49" fontId="19" fillId="0" borderId="0" xfId="17" applyNumberFormat="1" applyFont="1" applyAlignment="1">
      <alignment horizontal="left" vertical="center" wrapText="1"/>
    </xf>
    <xf numFmtId="49" fontId="24" fillId="0" borderId="0" xfId="2" applyNumberFormat="1" applyFont="1" applyAlignment="1">
      <alignment vertical="center" wrapText="1"/>
    </xf>
    <xf numFmtId="0" fontId="25" fillId="0" borderId="0" xfId="49" applyFont="1"/>
    <xf numFmtId="49" fontId="20" fillId="0" borderId="0" xfId="17" applyNumberFormat="1" applyFont="1" applyBorder="1" applyAlignment="1">
      <alignment vertical="center" wrapText="1"/>
    </xf>
    <xf numFmtId="0" fontId="26" fillId="0" borderId="0" xfId="16" applyFont="1" applyAlignment="1"/>
    <xf numFmtId="0" fontId="28" fillId="0" borderId="0" xfId="1" applyFont="1" applyAlignment="1"/>
    <xf numFmtId="49" fontId="25" fillId="0" borderId="0" xfId="17" applyNumberFormat="1" applyFont="1" applyBorder="1" applyAlignment="1">
      <alignment horizontal="center" vertical="center" wrapText="1"/>
    </xf>
    <xf numFmtId="0" fontId="29" fillId="0" borderId="0" xfId="2" applyFont="1" applyAlignment="1"/>
    <xf numFmtId="0" fontId="29" fillId="0" borderId="0" xfId="2" applyFont="1" applyAlignment="1">
      <alignment horizontal="center"/>
    </xf>
    <xf numFmtId="0" fontId="29" fillId="0" borderId="4" xfId="2" applyNumberFormat="1" applyFont="1" applyBorder="1" applyAlignment="1">
      <alignment horizontal="center" vertical="center" wrapText="1"/>
    </xf>
    <xf numFmtId="0" fontId="29" fillId="0" borderId="4" xfId="2" applyNumberFormat="1" applyFont="1" applyBorder="1" applyAlignment="1">
      <alignment horizontal="center" vertical="center"/>
    </xf>
    <xf numFmtId="0" fontId="25" fillId="0" borderId="0" xfId="2" applyNumberFormat="1" applyFont="1" applyBorder="1" applyAlignment="1">
      <alignment horizontal="center" vertical="center" wrapText="1"/>
    </xf>
    <xf numFmtId="0" fontId="25" fillId="0" borderId="0" xfId="49" applyFont="1" applyBorder="1"/>
    <xf numFmtId="0" fontId="25" fillId="0" borderId="0" xfId="2" applyFont="1"/>
    <xf numFmtId="0" fontId="25" fillId="0" borderId="7" xfId="2" applyNumberFormat="1" applyFont="1" applyBorder="1" applyAlignment="1">
      <alignment horizontal="center" vertical="center"/>
    </xf>
    <xf numFmtId="0" fontId="24" fillId="0" borderId="7" xfId="2" applyNumberFormat="1" applyFont="1" applyBorder="1" applyAlignment="1">
      <alignment horizontal="center" vertical="center" wrapText="1"/>
    </xf>
    <xf numFmtId="1" fontId="25" fillId="0" borderId="0" xfId="2" applyNumberFormat="1" applyFont="1" applyBorder="1" applyAlignment="1">
      <alignment horizontal="center" vertical="center"/>
    </xf>
    <xf numFmtId="0" fontId="25" fillId="0" borderId="4" xfId="2" applyNumberFormat="1" applyFont="1" applyBorder="1" applyAlignment="1">
      <alignment horizontal="center" vertical="center"/>
    </xf>
    <xf numFmtId="0" fontId="24" fillId="0" borderId="4" xfId="2" applyNumberFormat="1" applyFont="1" applyBorder="1" applyAlignment="1">
      <alignment horizontal="center" vertical="center" wrapText="1"/>
    </xf>
    <xf numFmtId="0" fontId="25" fillId="0" borderId="5" xfId="2" applyNumberFormat="1" applyFont="1" applyBorder="1" applyAlignment="1">
      <alignment horizontal="center" vertical="center"/>
    </xf>
    <xf numFmtId="0" fontId="24" fillId="0" borderId="5" xfId="2" applyNumberFormat="1" applyFont="1" applyBorder="1" applyAlignment="1">
      <alignment horizontal="center" vertical="center" wrapText="1"/>
    </xf>
    <xf numFmtId="0" fontId="29" fillId="0" borderId="4" xfId="49" applyNumberFormat="1" applyFont="1" applyBorder="1" applyAlignment="1">
      <alignment horizontal="center" vertical="center" wrapText="1"/>
    </xf>
    <xf numFmtId="1" fontId="25" fillId="0" borderId="7" xfId="49" applyNumberFormat="1" applyFont="1" applyBorder="1" applyAlignment="1">
      <alignment horizontal="center" vertical="center"/>
    </xf>
    <xf numFmtId="0" fontId="25" fillId="0" borderId="4" xfId="49" applyNumberFormat="1" applyFont="1" applyBorder="1" applyAlignment="1">
      <alignment horizontal="center" vertical="center"/>
    </xf>
    <xf numFmtId="1" fontId="25" fillId="0" borderId="4" xfId="49" applyNumberFormat="1" applyFont="1" applyBorder="1" applyAlignment="1">
      <alignment horizontal="center" vertical="center"/>
    </xf>
    <xf numFmtId="1" fontId="25" fillId="0" borderId="5" xfId="49" applyNumberFormat="1" applyFont="1" applyBorder="1" applyAlignment="1">
      <alignment horizontal="center" vertical="center"/>
    </xf>
    <xf numFmtId="0" fontId="25" fillId="0" borderId="0" xfId="49" applyFont="1" applyAlignment="1">
      <alignment horizontal="left"/>
    </xf>
    <xf numFmtId="1" fontId="25" fillId="0" borderId="0" xfId="49" applyNumberFormat="1" applyFont="1" applyAlignment="1">
      <alignment horizontal="left"/>
    </xf>
    <xf numFmtId="49" fontId="29" fillId="0" borderId="0" xfId="17" applyNumberFormat="1" applyFont="1" applyAlignment="1">
      <alignment horizontal="left" vertical="center" wrapText="1"/>
    </xf>
    <xf numFmtId="49" fontId="29" fillId="0" borderId="0" xfId="17" applyNumberFormat="1" applyFont="1" applyAlignment="1">
      <alignment horizontal="center" vertical="center" wrapText="1"/>
    </xf>
    <xf numFmtId="49" fontId="29" fillId="0" borderId="0" xfId="17" applyNumberFormat="1" applyFont="1" applyAlignment="1">
      <alignment horizontal="right" vertical="center" wrapText="1"/>
    </xf>
    <xf numFmtId="49" fontId="29" fillId="0" borderId="0" xfId="17" applyNumberFormat="1" applyFont="1" applyBorder="1" applyAlignment="1">
      <alignment vertical="center" wrapText="1"/>
    </xf>
    <xf numFmtId="49" fontId="29" fillId="0" borderId="0" xfId="17" applyNumberFormat="1" applyFont="1" applyAlignment="1">
      <alignment vertical="center" wrapText="1"/>
    </xf>
    <xf numFmtId="49" fontId="25" fillId="0" borderId="0" xfId="17" applyNumberFormat="1" applyFont="1" applyAlignment="1">
      <alignment horizontal="center" vertical="center" wrapText="1"/>
    </xf>
    <xf numFmtId="49" fontId="31" fillId="0" borderId="0" xfId="32" applyNumberFormat="1" applyFont="1" applyAlignment="1">
      <alignment horizontal="center" vertical="center" wrapText="1"/>
    </xf>
    <xf numFmtId="0" fontId="29" fillId="0" borderId="4" xfId="2" applyFont="1" applyBorder="1" applyAlignment="1">
      <alignment horizontal="center" vertical="center"/>
    </xf>
    <xf numFmtId="0" fontId="25" fillId="0" borderId="4" xfId="2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/>
    </xf>
    <xf numFmtId="0" fontId="25" fillId="0" borderId="9" xfId="2" applyFont="1" applyBorder="1" applyAlignment="1">
      <alignment horizontal="center" vertical="center"/>
    </xf>
    <xf numFmtId="0" fontId="29" fillId="0" borderId="0" xfId="2" applyFont="1" applyAlignment="1">
      <alignment horizontal="left"/>
    </xf>
    <xf numFmtId="0" fontId="29" fillId="0" borderId="0" xfId="2" applyFont="1"/>
    <xf numFmtId="0" fontId="25" fillId="0" borderId="0" xfId="2" applyFont="1" applyAlignment="1">
      <alignment horizontal="center"/>
    </xf>
    <xf numFmtId="0" fontId="25" fillId="0" borderId="0" xfId="2" applyFont="1" applyAlignment="1">
      <alignment horizontal="left"/>
    </xf>
    <xf numFmtId="0" fontId="24" fillId="0" borderId="0" xfId="2" applyFont="1" applyAlignment="1">
      <alignment horizontal="center" vertical="center"/>
    </xf>
    <xf numFmtId="2" fontId="24" fillId="0" borderId="0" xfId="2" applyNumberFormat="1" applyFont="1" applyAlignment="1">
      <alignment horizontal="center" vertical="center" wrapText="1"/>
    </xf>
    <xf numFmtId="0" fontId="33" fillId="0" borderId="0" xfId="1" applyFont="1" applyAlignment="1">
      <alignment horizontal="center"/>
    </xf>
    <xf numFmtId="0" fontId="35" fillId="0" borderId="0" xfId="1" applyFont="1"/>
    <xf numFmtId="0" fontId="33" fillId="0" borderId="0" xfId="0" applyFont="1"/>
    <xf numFmtId="0" fontId="36" fillId="0" borderId="0" xfId="0" applyFont="1"/>
    <xf numFmtId="0" fontId="37" fillId="0" borderId="4" xfId="16" applyFont="1" applyBorder="1" applyAlignment="1">
      <alignment horizontal="center" vertical="center"/>
    </xf>
    <xf numFmtId="0" fontId="37" fillId="0" borderId="4" xfId="16" applyFont="1" applyBorder="1" applyAlignment="1">
      <alignment horizontal="center" vertical="center" wrapText="1"/>
    </xf>
    <xf numFmtId="0" fontId="3" fillId="0" borderId="0" xfId="1" applyFont="1" applyBorder="1"/>
    <xf numFmtId="0" fontId="33" fillId="0" borderId="4" xfId="0" applyFont="1" applyBorder="1" applyAlignment="1">
      <alignment horizontal="center"/>
    </xf>
    <xf numFmtId="0" fontId="33" fillId="0" borderId="4" xfId="0" applyFont="1" applyBorder="1"/>
    <xf numFmtId="14" fontId="33" fillId="0" borderId="4" xfId="1" applyNumberFormat="1" applyFont="1" applyBorder="1" applyAlignment="1">
      <alignment horizontal="center"/>
    </xf>
    <xf numFmtId="0" fontId="33" fillId="0" borderId="4" xfId="0" applyFont="1" applyBorder="1" applyAlignment="1">
      <alignment horizontal="center" vertical="center"/>
    </xf>
    <xf numFmtId="14" fontId="33" fillId="0" borderId="4" xfId="1" applyNumberFormat="1" applyFont="1" applyBorder="1"/>
    <xf numFmtId="0" fontId="38" fillId="0" borderId="12" xfId="0" applyNumberFormat="1" applyFont="1" applyBorder="1" applyAlignment="1">
      <alignment horizontal="left" vertical="center"/>
    </xf>
    <xf numFmtId="14" fontId="33" fillId="0" borderId="4" xfId="1" applyNumberFormat="1" applyFont="1" applyBorder="1" applyAlignment="1">
      <alignment horizontal="left"/>
    </xf>
    <xf numFmtId="0" fontId="36" fillId="0" borderId="0" xfId="0" applyFont="1" applyBorder="1"/>
    <xf numFmtId="0" fontId="33" fillId="0" borderId="0" xfId="0" applyFont="1" applyBorder="1"/>
    <xf numFmtId="0" fontId="36" fillId="0" borderId="0" xfId="1" applyNumberFormat="1" applyFont="1" applyBorder="1"/>
    <xf numFmtId="14" fontId="36" fillId="0" borderId="0" xfId="1" applyNumberFormat="1" applyFont="1" applyBorder="1"/>
    <xf numFmtId="0" fontId="39" fillId="0" borderId="0" xfId="0" applyFont="1" applyAlignment="1">
      <alignment horizontal="center"/>
    </xf>
    <xf numFmtId="0" fontId="40" fillId="0" borderId="0" xfId="0" applyFont="1"/>
    <xf numFmtId="0" fontId="44" fillId="0" borderId="0" xfId="43" applyFont="1"/>
    <xf numFmtId="0" fontId="39" fillId="0" borderId="0" xfId="43" applyFont="1" applyAlignment="1">
      <alignment horizontal="center"/>
    </xf>
    <xf numFmtId="0" fontId="44" fillId="0" borderId="4" xfId="43" applyFont="1" applyBorder="1"/>
    <xf numFmtId="0" fontId="46" fillId="0" borderId="4" xfId="43" applyFont="1" applyBorder="1" applyAlignment="1" applyProtection="1">
      <alignment horizontal="center" vertical="center"/>
      <protection locked="0"/>
    </xf>
    <xf numFmtId="0" fontId="46" fillId="0" borderId="4" xfId="43" applyFont="1" applyBorder="1" applyAlignment="1" applyProtection="1">
      <alignment horizontal="center"/>
      <protection locked="0"/>
    </xf>
    <xf numFmtId="0" fontId="44" fillId="0" borderId="4" xfId="43" applyFont="1" applyBorder="1" applyAlignment="1">
      <alignment horizontal="center"/>
    </xf>
    <xf numFmtId="0" fontId="44" fillId="0" borderId="4" xfId="43" applyFont="1" applyBorder="1" applyAlignment="1" applyProtection="1">
      <alignment horizontal="center" vertical="center"/>
      <protection locked="0"/>
    </xf>
    <xf numFmtId="0" fontId="44" fillId="0" borderId="1" xfId="1" applyFont="1" applyBorder="1" applyAlignment="1">
      <alignment wrapText="1"/>
    </xf>
    <xf numFmtId="0" fontId="44" fillId="0" borderId="4" xfId="43" applyFont="1" applyBorder="1" applyAlignment="1" applyProtection="1">
      <alignment horizontal="center"/>
      <protection locked="0"/>
    </xf>
    <xf numFmtId="0" fontId="44" fillId="0" borderId="4" xfId="43" applyFont="1" applyBorder="1" applyProtection="1">
      <protection locked="0"/>
    </xf>
    <xf numFmtId="0" fontId="44" fillId="0" borderId="12" xfId="1" applyFont="1" applyBorder="1" applyAlignment="1">
      <alignment wrapText="1"/>
    </xf>
    <xf numFmtId="0" fontId="44" fillId="0" borderId="4" xfId="1" applyFont="1" applyBorder="1" applyAlignment="1">
      <alignment wrapText="1"/>
    </xf>
    <xf numFmtId="16" fontId="44" fillId="0" borderId="4" xfId="43" applyNumberFormat="1" applyFont="1" applyBorder="1" applyAlignment="1" applyProtection="1">
      <alignment horizontal="center" vertical="center"/>
      <protection locked="0"/>
    </xf>
    <xf numFmtId="0" fontId="44" fillId="0" borderId="2" xfId="1" applyFont="1" applyBorder="1" applyAlignment="1">
      <alignment wrapText="1"/>
    </xf>
    <xf numFmtId="12" fontId="44" fillId="0" borderId="4" xfId="43" applyNumberFormat="1" applyFont="1" applyBorder="1" applyAlignment="1" applyProtection="1">
      <alignment horizontal="center" vertical="center"/>
      <protection locked="0"/>
    </xf>
    <xf numFmtId="49" fontId="17" fillId="0" borderId="4" xfId="13" applyNumberFormat="1" applyFont="1" applyBorder="1" applyAlignment="1" applyProtection="1">
      <alignment horizontal="center" vertical="center"/>
      <protection locked="0"/>
    </xf>
    <xf numFmtId="0" fontId="44" fillId="0" borderId="10" xfId="43" applyFont="1" applyBorder="1"/>
    <xf numFmtId="0" fontId="44" fillId="0" borderId="0" xfId="1" applyFont="1" applyBorder="1" applyAlignment="1">
      <alignment wrapText="1"/>
    </xf>
    <xf numFmtId="0" fontId="44" fillId="0" borderId="0" xfId="43" applyFont="1" applyBorder="1" applyAlignment="1" applyProtection="1">
      <alignment horizontal="center"/>
      <protection locked="0"/>
    </xf>
    <xf numFmtId="0" fontId="36" fillId="0" borderId="4" xfId="1" applyFont="1" applyBorder="1" applyAlignment="1">
      <alignment wrapText="1"/>
    </xf>
    <xf numFmtId="49" fontId="17" fillId="0" borderId="0" xfId="13" applyNumberFormat="1" applyFont="1" applyBorder="1" applyAlignment="1" applyProtection="1">
      <alignment vertical="center"/>
      <protection locked="0"/>
    </xf>
    <xf numFmtId="0" fontId="44" fillId="0" borderId="0" xfId="43" applyFont="1" applyBorder="1" applyProtection="1">
      <protection locked="0"/>
    </xf>
    <xf numFmtId="0" fontId="44" fillId="0" borderId="0" xfId="43" applyFont="1" applyAlignment="1">
      <alignment horizontal="center" vertical="center"/>
    </xf>
    <xf numFmtId="0" fontId="44" fillId="0" borderId="0" xfId="43" applyFont="1" applyAlignment="1">
      <alignment horizontal="center"/>
    </xf>
    <xf numFmtId="0" fontId="39" fillId="0" borderId="0" xfId="43" applyFont="1"/>
    <xf numFmtId="0" fontId="36" fillId="0" borderId="0" xfId="0" applyFont="1" applyAlignment="1">
      <alignment horizontal="right"/>
    </xf>
    <xf numFmtId="0" fontId="13" fillId="0" borderId="0" xfId="11"/>
    <xf numFmtId="0" fontId="1" fillId="0" borderId="0" xfId="10"/>
    <xf numFmtId="0" fontId="49" fillId="0" borderId="0" xfId="10" applyFont="1"/>
    <xf numFmtId="0" fontId="48" fillId="0" borderId="4" xfId="10" applyFont="1" applyBorder="1" applyAlignment="1">
      <alignment horizontal="center"/>
    </xf>
    <xf numFmtId="0" fontId="49" fillId="0" borderId="4" xfId="10" applyFont="1" applyFill="1" applyBorder="1" applyAlignment="1">
      <alignment horizontal="center"/>
    </xf>
    <xf numFmtId="0" fontId="48" fillId="0" borderId="4" xfId="10" applyFont="1" applyBorder="1" applyAlignment="1">
      <alignment horizontal="right"/>
    </xf>
    <xf numFmtId="3" fontId="50" fillId="0" borderId="4" xfId="10" applyNumberFormat="1" applyFont="1" applyBorder="1" applyAlignment="1">
      <alignment horizontal="center"/>
    </xf>
    <xf numFmtId="3" fontId="51" fillId="0" borderId="0" xfId="10" applyNumberFormat="1" applyFont="1"/>
    <xf numFmtId="0" fontId="48" fillId="0" borderId="0" xfId="10" applyFont="1" applyAlignment="1">
      <alignment horizontal="right"/>
    </xf>
    <xf numFmtId="3" fontId="48" fillId="0" borderId="0" xfId="10" applyNumberFormat="1" applyFont="1" applyAlignment="1">
      <alignment horizontal="center"/>
    </xf>
    <xf numFmtId="0" fontId="48" fillId="0" borderId="0" xfId="10" applyFont="1"/>
    <xf numFmtId="49" fontId="17" fillId="0" borderId="0" xfId="13" applyNumberFormat="1" applyFont="1" applyBorder="1" applyAlignment="1" applyProtection="1">
      <alignment horizontal="center" vertical="center"/>
      <protection locked="0"/>
    </xf>
    <xf numFmtId="0" fontId="52" fillId="0" borderId="0" xfId="1" applyFont="1" applyBorder="1" applyAlignment="1">
      <alignment wrapText="1"/>
    </xf>
    <xf numFmtId="0" fontId="52" fillId="0" borderId="1" xfId="1" applyFont="1" applyBorder="1" applyAlignment="1">
      <alignment wrapText="1"/>
    </xf>
    <xf numFmtId="0" fontId="52" fillId="0" borderId="3" xfId="1" applyFont="1" applyBorder="1" applyAlignment="1">
      <alignment wrapText="1"/>
    </xf>
    <xf numFmtId="0" fontId="52" fillId="0" borderId="2" xfId="1" applyFont="1" applyBorder="1" applyAlignment="1">
      <alignment wrapText="1"/>
    </xf>
    <xf numFmtId="0" fontId="44" fillId="0" borderId="0" xfId="43" applyFont="1" applyBorder="1"/>
    <xf numFmtId="0" fontId="35" fillId="0" borderId="0" xfId="0" applyFont="1" applyAlignment="1">
      <alignment horizontal="center"/>
    </xf>
    <xf numFmtId="49" fontId="22" fillId="3" borderId="4" xfId="52" applyNumberFormat="1" applyFont="1" applyFill="1" applyBorder="1" applyAlignment="1">
      <alignment horizontal="center" vertical="center" wrapText="1"/>
    </xf>
    <xf numFmtId="49" fontId="18" fillId="0" borderId="0" xfId="17" applyNumberFormat="1" applyFont="1" applyBorder="1" applyAlignment="1">
      <alignment horizontal="center" vertical="center" wrapText="1"/>
    </xf>
    <xf numFmtId="49" fontId="18" fillId="0" borderId="0" xfId="17" applyNumberFormat="1" applyFont="1" applyAlignment="1">
      <alignment horizontal="center" vertical="center"/>
    </xf>
    <xf numFmtId="49" fontId="20" fillId="0" borderId="0" xfId="17" applyNumberFormat="1" applyFont="1" applyBorder="1" applyAlignment="1">
      <alignment horizontal="center" vertical="center"/>
    </xf>
    <xf numFmtId="49" fontId="18" fillId="0" borderId="0" xfId="17" applyNumberFormat="1" applyFont="1" applyAlignment="1">
      <alignment horizontal="center" vertical="center" wrapText="1"/>
    </xf>
    <xf numFmtId="49" fontId="21" fillId="0" borderId="0" xfId="17" applyNumberFormat="1" applyFont="1" applyBorder="1" applyAlignment="1">
      <alignment horizontal="center" vertical="center" wrapText="1"/>
    </xf>
    <xf numFmtId="49" fontId="22" fillId="0" borderId="4" xfId="52" applyNumberFormat="1" applyFont="1" applyFill="1" applyBorder="1" applyAlignment="1">
      <alignment horizontal="center" vertical="center" wrapText="1"/>
    </xf>
    <xf numFmtId="49" fontId="19" fillId="0" borderId="4" xfId="52" applyNumberFormat="1" applyFont="1" applyFill="1" applyBorder="1" applyAlignment="1">
      <alignment horizontal="center" vertical="center" wrapText="1"/>
    </xf>
    <xf numFmtId="0" fontId="24" fillId="0" borderId="7" xfId="2" applyNumberFormat="1" applyFont="1" applyBorder="1" applyAlignment="1">
      <alignment horizontal="center" vertical="center" wrapText="1"/>
    </xf>
    <xf numFmtId="0" fontId="24" fillId="0" borderId="5" xfId="2" applyNumberFormat="1" applyFont="1" applyBorder="1" applyAlignment="1">
      <alignment horizontal="center" vertical="center" wrapText="1"/>
    </xf>
    <xf numFmtId="0" fontId="25" fillId="0" borderId="7" xfId="2" applyNumberFormat="1" applyFont="1" applyBorder="1" applyAlignment="1">
      <alignment horizontal="center" vertical="center"/>
    </xf>
    <xf numFmtId="0" fontId="25" fillId="0" borderId="8" xfId="2" applyNumberFormat="1" applyFont="1" applyBorder="1" applyAlignment="1">
      <alignment horizontal="center" vertical="center"/>
    </xf>
    <xf numFmtId="0" fontId="25" fillId="0" borderId="5" xfId="2" applyNumberFormat="1" applyFont="1" applyBorder="1" applyAlignment="1">
      <alignment horizontal="center" vertical="center"/>
    </xf>
    <xf numFmtId="0" fontId="24" fillId="0" borderId="8" xfId="2" applyNumberFormat="1" applyFont="1" applyBorder="1" applyAlignment="1">
      <alignment horizontal="center" vertical="center" wrapText="1"/>
    </xf>
    <xf numFmtId="49" fontId="24" fillId="0" borderId="0" xfId="2" applyNumberFormat="1" applyFont="1" applyAlignment="1">
      <alignment horizontal="center" vertical="center" wrapText="1"/>
    </xf>
    <xf numFmtId="49" fontId="20" fillId="0" borderId="0" xfId="17" applyNumberFormat="1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29" fillId="0" borderId="4" xfId="49" applyFont="1" applyBorder="1" applyAlignment="1">
      <alignment horizontal="center" vertical="center"/>
    </xf>
    <xf numFmtId="1" fontId="25" fillId="0" borderId="7" xfId="49" applyNumberFormat="1" applyFont="1" applyBorder="1" applyAlignment="1">
      <alignment horizontal="center" vertical="center"/>
    </xf>
    <xf numFmtId="1" fontId="25" fillId="0" borderId="8" xfId="49" applyNumberFormat="1" applyFont="1" applyBorder="1" applyAlignment="1">
      <alignment horizontal="center" vertical="center"/>
    </xf>
    <xf numFmtId="1" fontId="25" fillId="0" borderId="5" xfId="49" applyNumberFormat="1" applyFont="1" applyBorder="1" applyAlignment="1">
      <alignment horizontal="center" vertical="center"/>
    </xf>
    <xf numFmtId="49" fontId="32" fillId="0" borderId="0" xfId="17" applyNumberFormat="1" applyFont="1" applyAlignment="1">
      <alignment horizontal="left" vertical="top" wrapText="1"/>
    </xf>
    <xf numFmtId="49" fontId="27" fillId="0" borderId="0" xfId="1" applyNumberFormat="1" applyFont="1" applyAlignment="1">
      <alignment horizontal="center"/>
    </xf>
    <xf numFmtId="0" fontId="27" fillId="0" borderId="0" xfId="1" applyFont="1" applyAlignment="1">
      <alignment horizontal="center"/>
    </xf>
    <xf numFmtId="49" fontId="30" fillId="0" borderId="0" xfId="1" applyNumberFormat="1" applyFont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49" fontId="31" fillId="0" borderId="0" xfId="32" applyNumberFormat="1" applyFont="1" applyAlignment="1">
      <alignment horizontal="center" vertical="center" wrapText="1"/>
    </xf>
    <xf numFmtId="0" fontId="37" fillId="0" borderId="10" xfId="16" applyFont="1" applyBorder="1" applyAlignment="1">
      <alignment horizontal="center"/>
    </xf>
    <xf numFmtId="0" fontId="37" fillId="0" borderId="11" xfId="16" applyFont="1" applyBorder="1" applyAlignment="1">
      <alignment horizontal="center"/>
    </xf>
    <xf numFmtId="0" fontId="37" fillId="0" borderId="9" xfId="16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0" xfId="0" applyFont="1" applyAlignment="1">
      <alignment horizontal="left"/>
    </xf>
    <xf numFmtId="0" fontId="20" fillId="0" borderId="0" xfId="2" applyFont="1" applyAlignment="1">
      <alignment horizontal="left"/>
    </xf>
    <xf numFmtId="0" fontId="33" fillId="0" borderId="0" xfId="1" applyFont="1" applyAlignment="1">
      <alignment horizontal="center"/>
    </xf>
    <xf numFmtId="0" fontId="34" fillId="0" borderId="0" xfId="1" applyFont="1" applyAlignment="1">
      <alignment horizontal="center" vertical="center" wrapText="1"/>
    </xf>
    <xf numFmtId="0" fontId="37" fillId="0" borderId="10" xfId="16" applyFont="1" applyBorder="1" applyAlignment="1">
      <alignment horizontal="center" vertical="center"/>
    </xf>
    <xf numFmtId="0" fontId="37" fillId="0" borderId="9" xfId="16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9" fillId="0" borderId="0" xfId="43" applyFont="1" applyAlignment="1">
      <alignment horizontal="center"/>
    </xf>
    <xf numFmtId="49" fontId="43" fillId="0" borderId="0" xfId="17" applyNumberFormat="1" applyFont="1" applyBorder="1" applyAlignment="1">
      <alignment horizontal="center" vertical="center" wrapText="1"/>
    </xf>
    <xf numFmtId="49" fontId="45" fillId="0" borderId="0" xfId="17" applyNumberFormat="1" applyFont="1" applyBorder="1" applyAlignment="1">
      <alignment horizontal="center" vertical="center" wrapText="1"/>
    </xf>
    <xf numFmtId="49" fontId="43" fillId="0" borderId="0" xfId="17" applyNumberFormat="1" applyFont="1" applyAlignment="1">
      <alignment horizontal="center" vertical="center" wrapText="1"/>
    </xf>
    <xf numFmtId="49" fontId="17" fillId="0" borderId="7" xfId="13" applyNumberFormat="1" applyFont="1" applyBorder="1" applyAlignment="1" applyProtection="1">
      <alignment horizontal="center" vertical="center"/>
      <protection locked="0"/>
    </xf>
    <xf numFmtId="49" fontId="17" fillId="0" borderId="5" xfId="13" applyNumberFormat="1" applyFont="1" applyBorder="1" applyAlignment="1" applyProtection="1">
      <alignment horizontal="center" vertical="center"/>
      <protection locked="0"/>
    </xf>
    <xf numFmtId="0" fontId="46" fillId="0" borderId="10" xfId="43" applyFont="1" applyBorder="1" applyAlignment="1" applyProtection="1">
      <alignment horizontal="center"/>
      <protection locked="0"/>
    </xf>
    <xf numFmtId="0" fontId="46" fillId="0" borderId="11" xfId="43" applyFont="1" applyBorder="1" applyAlignment="1" applyProtection="1">
      <alignment horizontal="center"/>
      <protection locked="0"/>
    </xf>
    <xf numFmtId="0" fontId="46" fillId="0" borderId="9" xfId="43" applyFont="1" applyBorder="1" applyAlignment="1" applyProtection="1">
      <alignment horizontal="center"/>
      <protection locked="0"/>
    </xf>
    <xf numFmtId="0" fontId="46" fillId="0" borderId="10" xfId="43" applyFont="1" applyBorder="1" applyAlignment="1">
      <alignment horizontal="center"/>
    </xf>
    <xf numFmtId="0" fontId="46" fillId="0" borderId="11" xfId="43" applyFont="1" applyBorder="1" applyAlignment="1">
      <alignment horizontal="center"/>
    </xf>
    <xf numFmtId="0" fontId="17" fillId="0" borderId="4" xfId="13" applyNumberFormat="1" applyFont="1" applyBorder="1" applyAlignment="1" applyProtection="1">
      <alignment horizontal="center" vertical="center"/>
      <protection locked="0"/>
    </xf>
    <xf numFmtId="49" fontId="17" fillId="0" borderId="4" xfId="13" applyNumberFormat="1" applyFont="1" applyBorder="1" applyAlignment="1" applyProtection="1">
      <alignment horizontal="center" vertical="center"/>
      <protection locked="0"/>
    </xf>
    <xf numFmtId="0" fontId="47" fillId="0" borderId="10" xfId="32" applyFont="1" applyBorder="1" applyAlignment="1" applyProtection="1">
      <alignment horizontal="center"/>
      <protection locked="0"/>
    </xf>
    <xf numFmtId="0" fontId="47" fillId="0" borderId="11" xfId="32" applyFont="1" applyBorder="1" applyAlignment="1" applyProtection="1">
      <alignment horizontal="center"/>
      <protection locked="0"/>
    </xf>
    <xf numFmtId="49" fontId="17" fillId="0" borderId="9" xfId="13" applyNumberFormat="1" applyFont="1" applyBorder="1" applyAlignment="1" applyProtection="1">
      <alignment horizontal="center" vertical="center"/>
      <protection locked="0"/>
    </xf>
    <xf numFmtId="49" fontId="17" fillId="0" borderId="0" xfId="13" applyNumberFormat="1" applyFont="1" applyBorder="1" applyAlignment="1" applyProtection="1">
      <alignment horizontal="center" vertical="center"/>
      <protection locked="0"/>
    </xf>
    <xf numFmtId="49" fontId="17" fillId="0" borderId="8" xfId="13" applyNumberFormat="1" applyFont="1" applyBorder="1" applyAlignment="1" applyProtection="1">
      <alignment horizontal="center" vertical="center"/>
      <protection locked="0"/>
    </xf>
    <xf numFmtId="0" fontId="39" fillId="0" borderId="0" xfId="43" applyFont="1" applyAlignment="1">
      <alignment horizontal="right"/>
    </xf>
    <xf numFmtId="0" fontId="48" fillId="0" borderId="0" xfId="10" applyFont="1" applyAlignment="1">
      <alignment horizontal="left"/>
    </xf>
    <xf numFmtId="0" fontId="48" fillId="0" borderId="0" xfId="10" applyFont="1" applyAlignment="1">
      <alignment horizontal="right"/>
    </xf>
    <xf numFmtId="0" fontId="37" fillId="0" borderId="0" xfId="10" applyFont="1" applyAlignment="1">
      <alignment horizontal="center"/>
    </xf>
    <xf numFmtId="0" fontId="37" fillId="0" borderId="0" xfId="10" applyFont="1" applyAlignment="1">
      <alignment horizontal="center" vertical="center" wrapText="1"/>
    </xf>
    <xf numFmtId="49" fontId="48" fillId="0" borderId="0" xfId="10" applyNumberFormat="1" applyFont="1" applyAlignment="1">
      <alignment horizontal="center"/>
    </xf>
    <xf numFmtId="0" fontId="48" fillId="0" borderId="0" xfId="10" applyFont="1" applyAlignment="1">
      <alignment horizontal="center" wrapText="1"/>
    </xf>
    <xf numFmtId="0" fontId="50" fillId="0" borderId="7" xfId="10" applyFont="1" applyBorder="1" applyAlignment="1">
      <alignment horizontal="center" vertical="center"/>
    </xf>
    <xf numFmtId="0" fontId="49" fillId="0" borderId="5" xfId="10" applyFont="1" applyBorder="1" applyAlignment="1">
      <alignment horizontal="center" vertical="center"/>
    </xf>
    <xf numFmtId="0" fontId="50" fillId="0" borderId="10" xfId="10" applyFont="1" applyBorder="1" applyAlignment="1">
      <alignment horizontal="center"/>
    </xf>
    <xf numFmtId="0" fontId="49" fillId="0" borderId="11" xfId="10" applyFont="1" applyBorder="1" applyAlignment="1">
      <alignment horizontal="center"/>
    </xf>
    <xf numFmtId="0" fontId="49" fillId="0" borderId="9" xfId="10" applyFont="1" applyBorder="1" applyAlignment="1">
      <alignment horizontal="center"/>
    </xf>
  </cellXfs>
  <cellStyles count="53">
    <cellStyle name="Normal" xfId="1"/>
    <cellStyle name="Денежный 2" xfId="4"/>
    <cellStyle name="Обычный" xfId="0" builtinId="0"/>
    <cellStyle name="Обычный 10" xfId="5"/>
    <cellStyle name="Обычный 11" xfId="6"/>
    <cellStyle name="Обычный 12" xfId="7"/>
    <cellStyle name="Обычный 13" xfId="8"/>
    <cellStyle name="Обычный 13 2" xfId="9"/>
    <cellStyle name="Обычный 14" xfId="10"/>
    <cellStyle name="Обычный 15" xfId="11"/>
    <cellStyle name="Обычный 2" xfId="12"/>
    <cellStyle name="Обычный 2 2" xfId="2"/>
    <cellStyle name="Обычный 2 2 2" xfId="13"/>
    <cellStyle name="Обычный 2 3" xfId="14"/>
    <cellStyle name="Обычный 2 4" xfId="15"/>
    <cellStyle name="Обычный 2 4 2" xfId="16"/>
    <cellStyle name="Обычный 3" xfId="17"/>
    <cellStyle name="Обычный 3 10" xfId="3"/>
    <cellStyle name="Обычный 3 11" xfId="18"/>
    <cellStyle name="Обычный 3 12" xfId="19"/>
    <cellStyle name="Обычный 3 2" xfId="20"/>
    <cellStyle name="Обычный 3 2 2" xfId="21"/>
    <cellStyle name="Обычный 3 3" xfId="22"/>
    <cellStyle name="Обычный 3 4" xfId="23"/>
    <cellStyle name="Обычный 3 5" xfId="24"/>
    <cellStyle name="Обычный 3 6" xfId="25"/>
    <cellStyle name="Обычный 3 7" xfId="26"/>
    <cellStyle name="Обычный 3 8" xfId="27"/>
    <cellStyle name="Обычный 3 9" xfId="28"/>
    <cellStyle name="Обычный 30" xfId="29"/>
    <cellStyle name="Обычный 4" xfId="30"/>
    <cellStyle name="Обычный 4 2" xfId="31"/>
    <cellStyle name="Обычный 4 2 2" xfId="32"/>
    <cellStyle name="Обычный 4 3" xfId="33"/>
    <cellStyle name="Обычный 4 4" xfId="34"/>
    <cellStyle name="Обычный 4 5" xfId="35"/>
    <cellStyle name="Обычный 4 6" xfId="36"/>
    <cellStyle name="Обычный 4 7" xfId="37"/>
    <cellStyle name="Обычный 4 8" xfId="38"/>
    <cellStyle name="Обычный 5" xfId="39"/>
    <cellStyle name="Обычный 5 2" xfId="40"/>
    <cellStyle name="Обычный 5 3" xfId="41"/>
    <cellStyle name="Обычный 5 4" xfId="42"/>
    <cellStyle name="Обычный 5 5" xfId="43"/>
    <cellStyle name="Обычный 6" xfId="44"/>
    <cellStyle name="Обычный 6 2" xfId="45"/>
    <cellStyle name="Обычный 7" xfId="46"/>
    <cellStyle name="Обычный 7 2" xfId="47"/>
    <cellStyle name="Обычный 7 3" xfId="48"/>
    <cellStyle name="Обычный 8" xfId="49"/>
    <cellStyle name="Обычный 9" xfId="50"/>
    <cellStyle name="Обычный 9 2" xfId="51"/>
    <cellStyle name="Обычный_Расписание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464820</xdr:colOff>
      <xdr:row>8</xdr:row>
      <xdr:rowOff>38100</xdr:rowOff>
    </xdr:from>
    <xdr:to>
      <xdr:col>0</xdr:col>
      <xdr:colOff>1882140</xdr:colOff>
      <xdr:row>13</xdr:row>
      <xdr:rowOff>137160</xdr:rowOff>
    </xdr:to>
    <xdr:pic>
      <xdr:nvPicPr>
        <xdr:cNvPr id="2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" y="1859280"/>
          <a:ext cx="1417320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6446520</xdr:colOff>
      <xdr:row>8</xdr:row>
      <xdr:rowOff>60960</xdr:rowOff>
    </xdr:from>
    <xdr:to>
      <xdr:col>0</xdr:col>
      <xdr:colOff>7536180</xdr:colOff>
      <xdr:row>13</xdr:row>
      <xdr:rowOff>213360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6520" y="1882140"/>
          <a:ext cx="1089660" cy="990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3360420</xdr:colOff>
      <xdr:row>7</xdr:row>
      <xdr:rowOff>144780</xdr:rowOff>
    </xdr:from>
    <xdr:to>
      <xdr:col>0</xdr:col>
      <xdr:colOff>4770120</xdr:colOff>
      <xdr:row>13</xdr:row>
      <xdr:rowOff>411480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798320"/>
          <a:ext cx="1409700" cy="1272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1203960</xdr:colOff>
      <xdr:row>0</xdr:row>
      <xdr:rowOff>53340</xdr:rowOff>
    </xdr:from>
    <xdr:to>
      <xdr:col>1</xdr:col>
      <xdr:colOff>632460</xdr:colOff>
      <xdr:row>3</xdr:row>
      <xdr:rowOff>15240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" y="53340"/>
          <a:ext cx="71628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259080</xdr:colOff>
      <xdr:row>0</xdr:row>
      <xdr:rowOff>83820</xdr:rowOff>
    </xdr:from>
    <xdr:to>
      <xdr:col>0</xdr:col>
      <xdr:colOff>1005840</xdr:colOff>
      <xdr:row>3</xdr:row>
      <xdr:rowOff>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83820"/>
          <a:ext cx="746760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4648200</xdr:colOff>
      <xdr:row>0</xdr:row>
      <xdr:rowOff>137160</xdr:rowOff>
    </xdr:from>
    <xdr:to>
      <xdr:col>2</xdr:col>
      <xdr:colOff>5227320</xdr:colOff>
      <xdr:row>3</xdr:row>
      <xdr:rowOff>45720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137160"/>
          <a:ext cx="57912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8;&#1072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Downloads/PFO_spart_2_itog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volga_202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91;&#1073;&#1086;&#1082;%20&#1042;&#1086;&#1083;&#1075;&#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8;&#1080;&#1081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1;&#1077;&#1088;&#1072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86;&#1084;/Downloads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писок участников"/>
      <sheetName val="Статистика"/>
      <sheetName val="Список судейской коллегии"/>
      <sheetName val="СУ согласно занятых мест"/>
      <sheetName val="Командный зачет"/>
      <sheetName val="BS U17. Квалификация"/>
      <sheetName val="BS U17"/>
      <sheetName val="GS U17. Квалификация"/>
      <sheetName val="GS U17"/>
      <sheetName val="XD U17"/>
      <sheetName val="BD U17"/>
      <sheetName val="GD U17"/>
    </sheetNames>
    <sheetDataSet>
      <sheetData sheetId="0">
        <row r="4">
          <cell r="A4" t="str">
            <v>Национальная федерация бадминтона России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Расписание"/>
      <sheetName val="Статистика"/>
      <sheetName val="Список судейской коллегии"/>
      <sheetName val="Списки участников"/>
      <sheetName val="СУ согласно занятых мест"/>
      <sheetName val="призовой фонд"/>
    </sheetNames>
    <sheetDataSet>
      <sheetData sheetId="0"/>
      <sheetData sheetId="1">
        <row r="2">
          <cell r="A2" t="str">
            <v>Министерство спорта Саратовской области</v>
          </cell>
        </row>
        <row r="3">
          <cell r="A3" t="str">
            <v>Национальная федерация бадминтона России</v>
          </cell>
        </row>
        <row r="4">
          <cell r="A4" t="str">
            <v>Федерация бадминтона Саратовской области</v>
          </cell>
        </row>
        <row r="5">
          <cell r="A5" t="str">
            <v xml:space="preserve">Всероссийские соревнования по бадминтону "КУБОК ВОЛГИ" </v>
          </cell>
        </row>
        <row r="6">
          <cell r="A6" t="str">
            <v>г. Саратов, 12-16 ноября 2023 года</v>
          </cell>
        </row>
      </sheetData>
      <sheetData sheetId="2">
        <row r="1">
          <cell r="A1" t="str">
            <v>Министерство спорта Саратовской области</v>
          </cell>
        </row>
        <row r="2">
          <cell r="A2" t="str">
            <v>Национальная федерация бадминтона России</v>
          </cell>
        </row>
        <row r="3">
          <cell r="A3" t="str">
            <v>Федерация бадминтона Саратовской области</v>
          </cell>
        </row>
        <row r="4">
          <cell r="A4" t="str">
            <v>Всероссийские соревнования по бадминтону "КУБОК ВОЛГИ"</v>
          </cell>
        </row>
        <row r="5">
          <cell r="A5" t="str">
            <v>12-16 ноября 2023 г., г. Саратов</v>
          </cell>
        </row>
      </sheetData>
      <sheetData sheetId="3"/>
      <sheetData sheetId="4">
        <row r="1">
          <cell r="A1" t="str">
            <v>Министерство спорта Саратовской области</v>
          </cell>
        </row>
        <row r="2">
          <cell r="A2" t="str">
            <v>Национальная федерация бадминтона России</v>
          </cell>
        </row>
        <row r="3">
          <cell r="A3" t="str">
            <v>Федерация бадминтона Саратовской области</v>
          </cell>
        </row>
        <row r="4">
          <cell r="A4" t="str">
            <v>Всероссийские соревнования по бадминтону "КУБОК ВОЛГИ"</v>
          </cell>
        </row>
        <row r="5">
          <cell r="A5" t="str">
            <v>12-16 ноября 2023 г., г. Саратов</v>
          </cell>
        </row>
      </sheetData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yers"/>
    </sheetNames>
    <sheetDataSet>
      <sheetData sheetId="0">
        <row r="2">
          <cell r="B2" t="str">
            <v>Бусыгина</v>
          </cell>
          <cell r="C2" t="str">
            <v>Алина</v>
          </cell>
          <cell r="D2" t="str">
            <v>Русина Н.Е., Красниченко Т.Н.</v>
          </cell>
          <cell r="E2" t="str">
            <v>Орехово-Зуево</v>
          </cell>
          <cell r="F2" t="str">
            <v>МСО</v>
          </cell>
          <cell r="H2">
            <v>36526</v>
          </cell>
          <cell r="L2" t="str">
            <v>МС</v>
          </cell>
        </row>
        <row r="3">
          <cell r="B3" t="str">
            <v>Губанова</v>
          </cell>
          <cell r="C3" t="str">
            <v>Ульяна</v>
          </cell>
          <cell r="D3" t="str">
            <v>Локтев М.С,  Лихутин С.В.</v>
          </cell>
          <cell r="E3" t="str">
            <v>Саратов</v>
          </cell>
          <cell r="F3" t="str">
            <v>СРО</v>
          </cell>
          <cell r="H3">
            <v>38767</v>
          </cell>
          <cell r="L3" t="str">
            <v>КМС</v>
          </cell>
        </row>
        <row r="4">
          <cell r="B4" t="str">
            <v>Гуськова</v>
          </cell>
          <cell r="C4" t="str">
            <v>Анастасия</v>
          </cell>
          <cell r="D4" t="str">
            <v>Локтев М.С,  Лихутин С.В.</v>
          </cell>
          <cell r="E4" t="str">
            <v>Саратов</v>
          </cell>
          <cell r="F4" t="str">
            <v>СРО</v>
          </cell>
          <cell r="H4">
            <v>38772</v>
          </cell>
          <cell r="L4" t="str">
            <v>КМС</v>
          </cell>
        </row>
        <row r="5">
          <cell r="D5" t="str">
            <v>Руслякова И.А., Лунёв С.В., Мартыненко Ю.А.</v>
          </cell>
          <cell r="E5" t="str">
            <v>Владивосток</v>
          </cell>
          <cell r="F5" t="str">
            <v>ПМК</v>
          </cell>
          <cell r="H5">
            <v>37804</v>
          </cell>
          <cell r="L5" t="str">
            <v>МС</v>
          </cell>
        </row>
        <row r="6">
          <cell r="B6" t="str">
            <v>Евгенова</v>
          </cell>
          <cell r="C6" t="str">
            <v>Ксения</v>
          </cell>
          <cell r="D6" t="str">
            <v>Шумилкин И.Ф.</v>
          </cell>
          <cell r="E6" t="str">
            <v>Москва</v>
          </cell>
          <cell r="F6" t="str">
            <v>МСГ</v>
          </cell>
          <cell r="H6">
            <v>35174</v>
          </cell>
          <cell r="L6" t="str">
            <v>МС</v>
          </cell>
        </row>
        <row r="7">
          <cell r="B7" t="str">
            <v>Королёва</v>
          </cell>
          <cell r="C7" t="str">
            <v>Екатерина</v>
          </cell>
          <cell r="D7" t="str">
            <v>Русских В.П., Хлебко И.К.</v>
          </cell>
          <cell r="E7" t="str">
            <v>Гатчина</v>
          </cell>
          <cell r="F7" t="str">
            <v>ЛГО</v>
          </cell>
          <cell r="H7">
            <v>36816</v>
          </cell>
          <cell r="L7" t="str">
            <v>КМС</v>
          </cell>
        </row>
        <row r="8">
          <cell r="B8" t="str">
            <v>Кох</v>
          </cell>
          <cell r="C8" t="str">
            <v>Анна</v>
          </cell>
          <cell r="D8" t="str">
            <v>Лихутин С.В., Локтев М.С.</v>
          </cell>
          <cell r="E8" t="str">
            <v>Саратов</v>
          </cell>
          <cell r="F8" t="str">
            <v>СРО</v>
          </cell>
          <cell r="H8">
            <v>39599</v>
          </cell>
          <cell r="L8" t="str">
            <v>КМС</v>
          </cell>
        </row>
        <row r="9">
          <cell r="B9" t="str">
            <v>Кузьмина</v>
          </cell>
          <cell r="C9" t="str">
            <v>Виталина</v>
          </cell>
          <cell r="D9" t="str">
            <v>Черемных И.А.</v>
          </cell>
          <cell r="E9" t="str">
            <v>Алексеевское</v>
          </cell>
          <cell r="F9" t="str">
            <v>ТТР</v>
          </cell>
          <cell r="H9">
            <v>39951</v>
          </cell>
          <cell r="L9" t="str">
            <v>КМС</v>
          </cell>
        </row>
        <row r="10">
          <cell r="B10" t="str">
            <v>Куприянова</v>
          </cell>
          <cell r="C10" t="str">
            <v>Кристина</v>
          </cell>
          <cell r="D10" t="str">
            <v>Киякина А.О.</v>
          </cell>
          <cell r="E10" t="str">
            <v>Саратов</v>
          </cell>
          <cell r="F10" t="str">
            <v>СРО</v>
          </cell>
          <cell r="H10">
            <v>40164</v>
          </cell>
          <cell r="L10" t="str">
            <v>3</v>
          </cell>
        </row>
        <row r="11">
          <cell r="B11" t="str">
            <v>Максимова</v>
          </cell>
          <cell r="C11" t="str">
            <v>Дарья</v>
          </cell>
          <cell r="D11" t="str">
            <v>Кель М.А.</v>
          </cell>
          <cell r="E11" t="str">
            <v>Воронеж</v>
          </cell>
          <cell r="F11" t="str">
            <v>ВРО</v>
          </cell>
          <cell r="H11">
            <v>39800</v>
          </cell>
          <cell r="L11" t="str">
            <v>1</v>
          </cell>
        </row>
        <row r="12">
          <cell r="B12" t="str">
            <v>Масунова</v>
          </cell>
          <cell r="C12" t="str">
            <v>Анисья</v>
          </cell>
          <cell r="D12" t="str">
            <v>Антропова Н.А.</v>
          </cell>
          <cell r="E12" t="str">
            <v>Кратово</v>
          </cell>
          <cell r="F12" t="str">
            <v>МСО</v>
          </cell>
          <cell r="H12">
            <v>38840</v>
          </cell>
          <cell r="L12" t="str">
            <v>КМС</v>
          </cell>
        </row>
        <row r="13">
          <cell r="B13" t="str">
            <v>Мезенцева</v>
          </cell>
          <cell r="C13" t="str">
            <v>Галина</v>
          </cell>
          <cell r="D13" t="str">
            <v>Щербий Э.В.</v>
          </cell>
          <cell r="E13" t="str">
            <v>Уфа</v>
          </cell>
          <cell r="F13" t="str">
            <v>БШР</v>
          </cell>
          <cell r="H13">
            <v>38718</v>
          </cell>
          <cell r="L13" t="str">
            <v>МС</v>
          </cell>
        </row>
        <row r="14">
          <cell r="B14" t="str">
            <v>Мурзина</v>
          </cell>
          <cell r="C14" t="str">
            <v>Анна</v>
          </cell>
          <cell r="D14" t="str">
            <v>Киякина А.О.</v>
          </cell>
          <cell r="E14" t="str">
            <v>Саратов</v>
          </cell>
          <cell r="F14" t="str">
            <v>СРО</v>
          </cell>
          <cell r="H14">
            <v>39999</v>
          </cell>
          <cell r="L14" t="str">
            <v>3</v>
          </cell>
        </row>
        <row r="15">
          <cell r="B15" t="str">
            <v>Назарова</v>
          </cell>
          <cell r="C15" t="str">
            <v>Мария</v>
          </cell>
          <cell r="D15" t="str">
            <v>Назарова К.И.</v>
          </cell>
          <cell r="E15" t="str">
            <v>Казань</v>
          </cell>
          <cell r="F15" t="str">
            <v>ТТР</v>
          </cell>
          <cell r="H15">
            <v>39746</v>
          </cell>
          <cell r="L15" t="str">
            <v>КМС</v>
          </cell>
        </row>
        <row r="16">
          <cell r="B16" t="str">
            <v>Нефёдова</v>
          </cell>
          <cell r="C16" t="str">
            <v>Анастасия</v>
          </cell>
          <cell r="D16" t="str">
            <v>Кучеров С.С.</v>
          </cell>
          <cell r="E16" t="str">
            <v>Коломна</v>
          </cell>
          <cell r="F16" t="str">
            <v>МСО</v>
          </cell>
          <cell r="H16">
            <v>37066</v>
          </cell>
          <cell r="L16" t="str">
            <v>МС</v>
          </cell>
        </row>
        <row r="18">
          <cell r="B18" t="str">
            <v>Окошко</v>
          </cell>
          <cell r="C18" t="str">
            <v>Виктория</v>
          </cell>
          <cell r="D18" t="str">
            <v>Киякина К.О.</v>
          </cell>
          <cell r="E18" t="str">
            <v>Саратов</v>
          </cell>
          <cell r="F18" t="str">
            <v>СРО</v>
          </cell>
          <cell r="H18">
            <v>39182</v>
          </cell>
          <cell r="L18" t="str">
            <v>2</v>
          </cell>
        </row>
        <row r="19">
          <cell r="B19" t="str">
            <v>Осияненко</v>
          </cell>
          <cell r="C19" t="str">
            <v>Анастасия</v>
          </cell>
          <cell r="D19" t="str">
            <v>Шумилкин И.Ф.</v>
          </cell>
          <cell r="E19" t="str">
            <v>Москва</v>
          </cell>
          <cell r="F19" t="str">
            <v>МСГ</v>
          </cell>
          <cell r="H19">
            <v>36691</v>
          </cell>
          <cell r="L19" t="str">
            <v>МС</v>
          </cell>
        </row>
        <row r="20">
          <cell r="D20" t="str">
            <v>Локтев М.С., Лихутин С.В.</v>
          </cell>
          <cell r="E20" t="str">
            <v>Саратов</v>
          </cell>
          <cell r="F20" t="str">
            <v>СРО</v>
          </cell>
          <cell r="H20">
            <v>39684</v>
          </cell>
          <cell r="L20" t="str">
            <v>КМС</v>
          </cell>
        </row>
        <row r="21">
          <cell r="D21" t="str">
            <v>Назарова К.И.</v>
          </cell>
          <cell r="E21" t="str">
            <v>Казань</v>
          </cell>
          <cell r="F21" t="str">
            <v>ТТР</v>
          </cell>
          <cell r="H21">
            <v>39273</v>
          </cell>
        </row>
        <row r="22">
          <cell r="D22" t="str">
            <v>Локтев М.С., Лихутин С.В.</v>
          </cell>
          <cell r="E22" t="str">
            <v>Саратов</v>
          </cell>
          <cell r="F22" t="str">
            <v>СРО</v>
          </cell>
          <cell r="H22">
            <v>39314</v>
          </cell>
          <cell r="L22" t="str">
            <v>1</v>
          </cell>
        </row>
        <row r="23">
          <cell r="D23" t="str">
            <v>Лихутин С.В., Локтев М.С.</v>
          </cell>
          <cell r="E23" t="str">
            <v>Саратов</v>
          </cell>
          <cell r="F23" t="str">
            <v>СРО</v>
          </cell>
          <cell r="H23">
            <v>40094</v>
          </cell>
          <cell r="L23" t="str">
            <v>1</v>
          </cell>
        </row>
        <row r="24">
          <cell r="D24" t="str">
            <v>Чернова Ю.Ю.</v>
          </cell>
          <cell r="E24" t="str">
            <v>Ставрополь</v>
          </cell>
          <cell r="F24" t="str">
            <v>СТК</v>
          </cell>
          <cell r="L24" t="str">
            <v>КМС</v>
          </cell>
        </row>
        <row r="25">
          <cell r="D25" t="str">
            <v>Сергеев В.М.</v>
          </cell>
          <cell r="F25" t="str">
            <v>ТТР</v>
          </cell>
          <cell r="H25">
            <v>39643</v>
          </cell>
          <cell r="L25" t="str">
            <v>КМС</v>
          </cell>
        </row>
        <row r="26">
          <cell r="D26" t="str">
            <v>Ивашин А.А.</v>
          </cell>
          <cell r="E26" t="str">
            <v>Москва</v>
          </cell>
          <cell r="F26" t="str">
            <v>МСГ</v>
          </cell>
          <cell r="H26">
            <v>37490</v>
          </cell>
          <cell r="L26" t="str">
            <v>МС</v>
          </cell>
        </row>
        <row r="27">
          <cell r="D27" t="str">
            <v>Назарова К.И.</v>
          </cell>
          <cell r="E27" t="str">
            <v>Казань</v>
          </cell>
          <cell r="F27" t="str">
            <v>ТТР</v>
          </cell>
          <cell r="H27">
            <v>39242</v>
          </cell>
          <cell r="L27" t="str">
            <v>КМС</v>
          </cell>
        </row>
        <row r="28">
          <cell r="D28" t="str">
            <v>Лихутин С.В., Локтев М.С.</v>
          </cell>
          <cell r="E28" t="str">
            <v>Саратов</v>
          </cell>
          <cell r="F28" t="str">
            <v>СРО</v>
          </cell>
          <cell r="H28">
            <v>38668</v>
          </cell>
          <cell r="L28" t="str">
            <v>КМС</v>
          </cell>
        </row>
        <row r="29">
          <cell r="D29" t="str">
            <v>Киякина К.О.</v>
          </cell>
          <cell r="E29" t="str">
            <v>Саратов</v>
          </cell>
          <cell r="F29" t="str">
            <v>СРО</v>
          </cell>
          <cell r="H29">
            <v>39657</v>
          </cell>
          <cell r="L29" t="str">
            <v>2</v>
          </cell>
        </row>
        <row r="30">
          <cell r="D30" t="str">
            <v>Черемных И.А.</v>
          </cell>
          <cell r="E30" t="str">
            <v>Алексеевское</v>
          </cell>
          <cell r="F30" t="str">
            <v>ТТР</v>
          </cell>
          <cell r="H30">
            <v>39869</v>
          </cell>
          <cell r="L30" t="str">
            <v>КМС</v>
          </cell>
        </row>
        <row r="31">
          <cell r="D31" t="str">
            <v>Русских В.П., Русских А.В.</v>
          </cell>
          <cell r="E31" t="str">
            <v>Гатчина</v>
          </cell>
          <cell r="F31" t="str">
            <v>ЛГО</v>
          </cell>
          <cell r="H31">
            <v>38035</v>
          </cell>
          <cell r="L31" t="str">
            <v>КМС</v>
          </cell>
        </row>
        <row r="33">
          <cell r="D33" t="str">
            <v>Русина Н.Е., Иванова Т.С.</v>
          </cell>
          <cell r="E33" t="str">
            <v>Орехово-Зуево</v>
          </cell>
          <cell r="F33" t="str">
            <v>МСО</v>
          </cell>
          <cell r="H33">
            <v>35796</v>
          </cell>
          <cell r="L33" t="str">
            <v>МС</v>
          </cell>
        </row>
        <row r="34">
          <cell r="F34" t="str">
            <v>ТТР</v>
          </cell>
          <cell r="H34">
            <v>39584</v>
          </cell>
          <cell r="L34" t="str">
            <v>КМС</v>
          </cell>
        </row>
        <row r="35">
          <cell r="F35" t="str">
            <v>ВРО/СРО</v>
          </cell>
          <cell r="H35">
            <v>39320</v>
          </cell>
          <cell r="L35" t="str">
            <v>КМС</v>
          </cell>
        </row>
        <row r="36">
          <cell r="F36" t="str">
            <v>ТТР</v>
          </cell>
          <cell r="H36">
            <v>39796</v>
          </cell>
          <cell r="L36" t="str">
            <v>КМС</v>
          </cell>
        </row>
        <row r="37">
          <cell r="F37" t="str">
            <v>МСО</v>
          </cell>
          <cell r="H37">
            <v>38156</v>
          </cell>
          <cell r="L37" t="str">
            <v>МС</v>
          </cell>
        </row>
        <row r="38">
          <cell r="F38" t="str">
            <v>МСГ</v>
          </cell>
          <cell r="H38">
            <v>38761</v>
          </cell>
          <cell r="L38" t="str">
            <v>МС</v>
          </cell>
        </row>
        <row r="39">
          <cell r="F39" t="str">
            <v>СРО</v>
          </cell>
          <cell r="H39">
            <v>39574</v>
          </cell>
          <cell r="L39" t="str">
            <v>3</v>
          </cell>
        </row>
        <row r="40">
          <cell r="F40" t="str">
            <v>МСГ</v>
          </cell>
          <cell r="H40">
            <v>38018</v>
          </cell>
          <cell r="L40" t="str">
            <v>КМС</v>
          </cell>
        </row>
        <row r="41">
          <cell r="F41" t="str">
            <v>СРО</v>
          </cell>
          <cell r="H41">
            <v>39129</v>
          </cell>
          <cell r="L41" t="str">
            <v>КМС</v>
          </cell>
        </row>
        <row r="42">
          <cell r="F42" t="str">
            <v>ДГР</v>
          </cell>
          <cell r="H42">
            <v>37318</v>
          </cell>
          <cell r="L42" t="str">
            <v>КМС</v>
          </cell>
        </row>
        <row r="43">
          <cell r="F43" t="str">
            <v>СРО</v>
          </cell>
          <cell r="H43">
            <v>39267</v>
          </cell>
          <cell r="L43" t="str">
            <v>КМС</v>
          </cell>
        </row>
        <row r="44">
          <cell r="F44" t="str">
            <v>СТК</v>
          </cell>
          <cell r="L44" t="str">
            <v>КМС</v>
          </cell>
        </row>
        <row r="45">
          <cell r="F45" t="str">
            <v>МСО</v>
          </cell>
          <cell r="H45">
            <v>37265</v>
          </cell>
          <cell r="L45" t="str">
            <v>МСМК</v>
          </cell>
        </row>
        <row r="46">
          <cell r="F46" t="str">
            <v>СРО</v>
          </cell>
          <cell r="H46">
            <v>39911</v>
          </cell>
          <cell r="L46" t="str">
            <v>1</v>
          </cell>
        </row>
        <row r="47">
          <cell r="F47" t="str">
            <v>СТК</v>
          </cell>
          <cell r="L47" t="str">
            <v>КМС</v>
          </cell>
        </row>
        <row r="48">
          <cell r="F48" t="str">
            <v>ТТР</v>
          </cell>
          <cell r="H48">
            <v>39087</v>
          </cell>
          <cell r="L48" t="str">
            <v>КМС</v>
          </cell>
        </row>
        <row r="49">
          <cell r="F49" t="str">
            <v>СРО</v>
          </cell>
          <cell r="H49">
            <v>39297</v>
          </cell>
          <cell r="L49" t="str">
            <v>КМС</v>
          </cell>
        </row>
        <row r="50">
          <cell r="F50" t="str">
            <v>МСГ</v>
          </cell>
          <cell r="H50">
            <v>38143</v>
          </cell>
          <cell r="L50" t="str">
            <v>КМС</v>
          </cell>
        </row>
        <row r="51">
          <cell r="F51" t="str">
            <v>СРО</v>
          </cell>
          <cell r="H51">
            <v>40082</v>
          </cell>
          <cell r="L51" t="str">
            <v>3</v>
          </cell>
        </row>
        <row r="52">
          <cell r="F52" t="str">
            <v>СРО</v>
          </cell>
          <cell r="H52">
            <v>36914</v>
          </cell>
          <cell r="L52" t="str">
            <v>МС</v>
          </cell>
        </row>
        <row r="53">
          <cell r="F53" t="str">
            <v>ТТР</v>
          </cell>
          <cell r="H53">
            <v>39799</v>
          </cell>
          <cell r="L53" t="str">
            <v>КМС</v>
          </cell>
        </row>
        <row r="54">
          <cell r="F54" t="str">
            <v>СРО</v>
          </cell>
          <cell r="H54">
            <v>38447</v>
          </cell>
          <cell r="L54" t="str">
            <v>КМС</v>
          </cell>
        </row>
        <row r="55">
          <cell r="F55" t="str">
            <v>ВРО</v>
          </cell>
          <cell r="H55">
            <v>39296</v>
          </cell>
          <cell r="L55" t="str">
            <v>1</v>
          </cell>
        </row>
        <row r="56">
          <cell r="F56" t="str">
            <v>НГО/СРО</v>
          </cell>
          <cell r="H56">
            <v>35322</v>
          </cell>
          <cell r="L56" t="str">
            <v>МС</v>
          </cell>
        </row>
        <row r="57">
          <cell r="F57" t="str">
            <v>ТТР</v>
          </cell>
          <cell r="H57">
            <v>40024</v>
          </cell>
          <cell r="L57" t="str">
            <v>1</v>
          </cell>
        </row>
        <row r="58">
          <cell r="F58" t="str">
            <v>ТТР</v>
          </cell>
          <cell r="H58">
            <v>39525</v>
          </cell>
          <cell r="L58" t="str">
            <v>КМС</v>
          </cell>
        </row>
        <row r="60">
          <cell r="F60" t="str">
            <v>ТТР</v>
          </cell>
          <cell r="H60">
            <v>39097</v>
          </cell>
          <cell r="L60" t="str">
            <v>КМС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>
        <row r="1">
          <cell r="D1" t="str">
            <v>Name</v>
          </cell>
          <cell r="H1">
            <v>15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8"/>
  <sheetViews>
    <sheetView view="pageBreakPreview" zoomScale="70" zoomScaleNormal="65" zoomScaleSheetLayoutView="70" workbookViewId="0"/>
  </sheetViews>
  <sheetFormatPr defaultColWidth="8.77734375" defaultRowHeight="13.2"/>
  <cols>
    <col min="1" max="1" width="114.6640625" style="11" customWidth="1"/>
    <col min="2" max="254" width="8.77734375" style="11"/>
    <col min="255" max="255" width="81.21875" style="11" customWidth="1"/>
    <col min="256" max="256" width="8.77734375" style="11"/>
    <col min="257" max="257" width="114.6640625" style="11" customWidth="1"/>
    <col min="258" max="510" width="8.77734375" style="11"/>
    <col min="511" max="511" width="81.21875" style="11" customWidth="1"/>
    <col min="512" max="512" width="8.77734375" style="11"/>
    <col min="513" max="513" width="114.6640625" style="11" customWidth="1"/>
    <col min="514" max="766" width="8.77734375" style="11"/>
    <col min="767" max="767" width="81.21875" style="11" customWidth="1"/>
    <col min="768" max="768" width="8.77734375" style="11"/>
    <col min="769" max="769" width="114.6640625" style="11" customWidth="1"/>
    <col min="770" max="1022" width="8.77734375" style="11"/>
    <col min="1023" max="1023" width="81.21875" style="11" customWidth="1"/>
    <col min="1024" max="1024" width="8.77734375" style="11"/>
    <col min="1025" max="1025" width="114.6640625" style="11" customWidth="1"/>
    <col min="1026" max="1278" width="8.77734375" style="11"/>
    <col min="1279" max="1279" width="81.21875" style="11" customWidth="1"/>
    <col min="1280" max="1280" width="8.77734375" style="11"/>
    <col min="1281" max="1281" width="114.6640625" style="11" customWidth="1"/>
    <col min="1282" max="1534" width="8.77734375" style="11"/>
    <col min="1535" max="1535" width="81.21875" style="11" customWidth="1"/>
    <col min="1536" max="1536" width="8.77734375" style="11"/>
    <col min="1537" max="1537" width="114.6640625" style="11" customWidth="1"/>
    <col min="1538" max="1790" width="8.77734375" style="11"/>
    <col min="1791" max="1791" width="81.21875" style="11" customWidth="1"/>
    <col min="1792" max="1792" width="8.77734375" style="11"/>
    <col min="1793" max="1793" width="114.6640625" style="11" customWidth="1"/>
    <col min="1794" max="2046" width="8.77734375" style="11"/>
    <col min="2047" max="2047" width="81.21875" style="11" customWidth="1"/>
    <col min="2048" max="2048" width="8.77734375" style="11"/>
    <col min="2049" max="2049" width="114.6640625" style="11" customWidth="1"/>
    <col min="2050" max="2302" width="8.77734375" style="11"/>
    <col min="2303" max="2303" width="81.21875" style="11" customWidth="1"/>
    <col min="2304" max="2304" width="8.77734375" style="11"/>
    <col min="2305" max="2305" width="114.6640625" style="11" customWidth="1"/>
    <col min="2306" max="2558" width="8.77734375" style="11"/>
    <col min="2559" max="2559" width="81.21875" style="11" customWidth="1"/>
    <col min="2560" max="2560" width="8.77734375" style="11"/>
    <col min="2561" max="2561" width="114.6640625" style="11" customWidth="1"/>
    <col min="2562" max="2814" width="8.77734375" style="11"/>
    <col min="2815" max="2815" width="81.21875" style="11" customWidth="1"/>
    <col min="2816" max="2816" width="8.77734375" style="11"/>
    <col min="2817" max="2817" width="114.6640625" style="11" customWidth="1"/>
    <col min="2818" max="3070" width="8.77734375" style="11"/>
    <col min="3071" max="3071" width="81.21875" style="11" customWidth="1"/>
    <col min="3072" max="3072" width="8.77734375" style="11"/>
    <col min="3073" max="3073" width="114.6640625" style="11" customWidth="1"/>
    <col min="3074" max="3326" width="8.77734375" style="11"/>
    <col min="3327" max="3327" width="81.21875" style="11" customWidth="1"/>
    <col min="3328" max="3328" width="8.77734375" style="11"/>
    <col min="3329" max="3329" width="114.6640625" style="11" customWidth="1"/>
    <col min="3330" max="3582" width="8.77734375" style="11"/>
    <col min="3583" max="3583" width="81.21875" style="11" customWidth="1"/>
    <col min="3584" max="3584" width="8.77734375" style="11"/>
    <col min="3585" max="3585" width="114.6640625" style="11" customWidth="1"/>
    <col min="3586" max="3838" width="8.77734375" style="11"/>
    <col min="3839" max="3839" width="81.21875" style="11" customWidth="1"/>
    <col min="3840" max="3840" width="8.77734375" style="11"/>
    <col min="3841" max="3841" width="114.6640625" style="11" customWidth="1"/>
    <col min="3842" max="4094" width="8.77734375" style="11"/>
    <col min="4095" max="4095" width="81.21875" style="11" customWidth="1"/>
    <col min="4096" max="4096" width="8.77734375" style="11"/>
    <col min="4097" max="4097" width="114.6640625" style="11" customWidth="1"/>
    <col min="4098" max="4350" width="8.77734375" style="11"/>
    <col min="4351" max="4351" width="81.21875" style="11" customWidth="1"/>
    <col min="4352" max="4352" width="8.77734375" style="11"/>
    <col min="4353" max="4353" width="114.6640625" style="11" customWidth="1"/>
    <col min="4354" max="4606" width="8.77734375" style="11"/>
    <col min="4607" max="4607" width="81.21875" style="11" customWidth="1"/>
    <col min="4608" max="4608" width="8.77734375" style="11"/>
    <col min="4609" max="4609" width="114.6640625" style="11" customWidth="1"/>
    <col min="4610" max="4862" width="8.77734375" style="11"/>
    <col min="4863" max="4863" width="81.21875" style="11" customWidth="1"/>
    <col min="4864" max="4864" width="8.77734375" style="11"/>
    <col min="4865" max="4865" width="114.6640625" style="11" customWidth="1"/>
    <col min="4866" max="5118" width="8.77734375" style="11"/>
    <col min="5119" max="5119" width="81.21875" style="11" customWidth="1"/>
    <col min="5120" max="5120" width="8.77734375" style="11"/>
    <col min="5121" max="5121" width="114.6640625" style="11" customWidth="1"/>
    <col min="5122" max="5374" width="8.77734375" style="11"/>
    <col min="5375" max="5375" width="81.21875" style="11" customWidth="1"/>
    <col min="5376" max="5376" width="8.77734375" style="11"/>
    <col min="5377" max="5377" width="114.6640625" style="11" customWidth="1"/>
    <col min="5378" max="5630" width="8.77734375" style="11"/>
    <col min="5631" max="5631" width="81.21875" style="11" customWidth="1"/>
    <col min="5632" max="5632" width="8.77734375" style="11"/>
    <col min="5633" max="5633" width="114.6640625" style="11" customWidth="1"/>
    <col min="5634" max="5886" width="8.77734375" style="11"/>
    <col min="5887" max="5887" width="81.21875" style="11" customWidth="1"/>
    <col min="5888" max="5888" width="8.77734375" style="11"/>
    <col min="5889" max="5889" width="114.6640625" style="11" customWidth="1"/>
    <col min="5890" max="6142" width="8.77734375" style="11"/>
    <col min="6143" max="6143" width="81.21875" style="11" customWidth="1"/>
    <col min="6144" max="6144" width="8.77734375" style="11"/>
    <col min="6145" max="6145" width="114.6640625" style="11" customWidth="1"/>
    <col min="6146" max="6398" width="8.77734375" style="11"/>
    <col min="6399" max="6399" width="81.21875" style="11" customWidth="1"/>
    <col min="6400" max="6400" width="8.77734375" style="11"/>
    <col min="6401" max="6401" width="114.6640625" style="11" customWidth="1"/>
    <col min="6402" max="6654" width="8.77734375" style="11"/>
    <col min="6655" max="6655" width="81.21875" style="11" customWidth="1"/>
    <col min="6656" max="6656" width="8.77734375" style="11"/>
    <col min="6657" max="6657" width="114.6640625" style="11" customWidth="1"/>
    <col min="6658" max="6910" width="8.77734375" style="11"/>
    <col min="6911" max="6911" width="81.21875" style="11" customWidth="1"/>
    <col min="6912" max="6912" width="8.77734375" style="11"/>
    <col min="6913" max="6913" width="114.6640625" style="11" customWidth="1"/>
    <col min="6914" max="7166" width="8.77734375" style="11"/>
    <col min="7167" max="7167" width="81.21875" style="11" customWidth="1"/>
    <col min="7168" max="7168" width="8.77734375" style="11"/>
    <col min="7169" max="7169" width="114.6640625" style="11" customWidth="1"/>
    <col min="7170" max="7422" width="8.77734375" style="11"/>
    <col min="7423" max="7423" width="81.21875" style="11" customWidth="1"/>
    <col min="7424" max="7424" width="8.77734375" style="11"/>
    <col min="7425" max="7425" width="114.6640625" style="11" customWidth="1"/>
    <col min="7426" max="7678" width="8.77734375" style="11"/>
    <col min="7679" max="7679" width="81.21875" style="11" customWidth="1"/>
    <col min="7680" max="7680" width="8.77734375" style="11"/>
    <col min="7681" max="7681" width="114.6640625" style="11" customWidth="1"/>
    <col min="7682" max="7934" width="8.77734375" style="11"/>
    <col min="7935" max="7935" width="81.21875" style="11" customWidth="1"/>
    <col min="7936" max="7936" width="8.77734375" style="11"/>
    <col min="7937" max="7937" width="114.6640625" style="11" customWidth="1"/>
    <col min="7938" max="8190" width="8.77734375" style="11"/>
    <col min="8191" max="8191" width="81.21875" style="11" customWidth="1"/>
    <col min="8192" max="8192" width="8.77734375" style="11"/>
    <col min="8193" max="8193" width="114.6640625" style="11" customWidth="1"/>
    <col min="8194" max="8446" width="8.77734375" style="11"/>
    <col min="8447" max="8447" width="81.21875" style="11" customWidth="1"/>
    <col min="8448" max="8448" width="8.77734375" style="11"/>
    <col min="8449" max="8449" width="114.6640625" style="11" customWidth="1"/>
    <col min="8450" max="8702" width="8.77734375" style="11"/>
    <col min="8703" max="8703" width="81.21875" style="11" customWidth="1"/>
    <col min="8704" max="8704" width="8.77734375" style="11"/>
    <col min="8705" max="8705" width="114.6640625" style="11" customWidth="1"/>
    <col min="8706" max="8958" width="8.77734375" style="11"/>
    <col min="8959" max="8959" width="81.21875" style="11" customWidth="1"/>
    <col min="8960" max="8960" width="8.77734375" style="11"/>
    <col min="8961" max="8961" width="114.6640625" style="11" customWidth="1"/>
    <col min="8962" max="9214" width="8.77734375" style="11"/>
    <col min="9215" max="9215" width="81.21875" style="11" customWidth="1"/>
    <col min="9216" max="9216" width="8.77734375" style="11"/>
    <col min="9217" max="9217" width="114.6640625" style="11" customWidth="1"/>
    <col min="9218" max="9470" width="8.77734375" style="11"/>
    <col min="9471" max="9471" width="81.21875" style="11" customWidth="1"/>
    <col min="9472" max="9472" width="8.77734375" style="11"/>
    <col min="9473" max="9473" width="114.6640625" style="11" customWidth="1"/>
    <col min="9474" max="9726" width="8.77734375" style="11"/>
    <col min="9727" max="9727" width="81.21875" style="11" customWidth="1"/>
    <col min="9728" max="9728" width="8.77734375" style="11"/>
    <col min="9729" max="9729" width="114.6640625" style="11" customWidth="1"/>
    <col min="9730" max="9982" width="8.77734375" style="11"/>
    <col min="9983" max="9983" width="81.21875" style="11" customWidth="1"/>
    <col min="9984" max="9984" width="8.77734375" style="11"/>
    <col min="9985" max="9985" width="114.6640625" style="11" customWidth="1"/>
    <col min="9986" max="10238" width="8.77734375" style="11"/>
    <col min="10239" max="10239" width="81.21875" style="11" customWidth="1"/>
    <col min="10240" max="10240" width="8.77734375" style="11"/>
    <col min="10241" max="10241" width="114.6640625" style="11" customWidth="1"/>
    <col min="10242" max="10494" width="8.77734375" style="11"/>
    <col min="10495" max="10495" width="81.21875" style="11" customWidth="1"/>
    <col min="10496" max="10496" width="8.77734375" style="11"/>
    <col min="10497" max="10497" width="114.6640625" style="11" customWidth="1"/>
    <col min="10498" max="10750" width="8.77734375" style="11"/>
    <col min="10751" max="10751" width="81.21875" style="11" customWidth="1"/>
    <col min="10752" max="10752" width="8.77734375" style="11"/>
    <col min="10753" max="10753" width="114.6640625" style="11" customWidth="1"/>
    <col min="10754" max="11006" width="8.77734375" style="11"/>
    <col min="11007" max="11007" width="81.21875" style="11" customWidth="1"/>
    <col min="11008" max="11008" width="8.77734375" style="11"/>
    <col min="11009" max="11009" width="114.6640625" style="11" customWidth="1"/>
    <col min="11010" max="11262" width="8.77734375" style="11"/>
    <col min="11263" max="11263" width="81.21875" style="11" customWidth="1"/>
    <col min="11264" max="11264" width="8.77734375" style="11"/>
    <col min="11265" max="11265" width="114.6640625" style="11" customWidth="1"/>
    <col min="11266" max="11518" width="8.77734375" style="11"/>
    <col min="11519" max="11519" width="81.21875" style="11" customWidth="1"/>
    <col min="11520" max="11520" width="8.77734375" style="11"/>
    <col min="11521" max="11521" width="114.6640625" style="11" customWidth="1"/>
    <col min="11522" max="11774" width="8.77734375" style="11"/>
    <col min="11775" max="11775" width="81.21875" style="11" customWidth="1"/>
    <col min="11776" max="11776" width="8.77734375" style="11"/>
    <col min="11777" max="11777" width="114.6640625" style="11" customWidth="1"/>
    <col min="11778" max="12030" width="8.77734375" style="11"/>
    <col min="12031" max="12031" width="81.21875" style="11" customWidth="1"/>
    <col min="12032" max="12032" width="8.77734375" style="11"/>
    <col min="12033" max="12033" width="114.6640625" style="11" customWidth="1"/>
    <col min="12034" max="12286" width="8.77734375" style="11"/>
    <col min="12287" max="12287" width="81.21875" style="11" customWidth="1"/>
    <col min="12288" max="12288" width="8.77734375" style="11"/>
    <col min="12289" max="12289" width="114.6640625" style="11" customWidth="1"/>
    <col min="12290" max="12542" width="8.77734375" style="11"/>
    <col min="12543" max="12543" width="81.21875" style="11" customWidth="1"/>
    <col min="12544" max="12544" width="8.77734375" style="11"/>
    <col min="12545" max="12545" width="114.6640625" style="11" customWidth="1"/>
    <col min="12546" max="12798" width="8.77734375" style="11"/>
    <col min="12799" max="12799" width="81.21875" style="11" customWidth="1"/>
    <col min="12800" max="12800" width="8.77734375" style="11"/>
    <col min="12801" max="12801" width="114.6640625" style="11" customWidth="1"/>
    <col min="12802" max="13054" width="8.77734375" style="11"/>
    <col min="13055" max="13055" width="81.21875" style="11" customWidth="1"/>
    <col min="13056" max="13056" width="8.77734375" style="11"/>
    <col min="13057" max="13057" width="114.6640625" style="11" customWidth="1"/>
    <col min="13058" max="13310" width="8.77734375" style="11"/>
    <col min="13311" max="13311" width="81.21875" style="11" customWidth="1"/>
    <col min="13312" max="13312" width="8.77734375" style="11"/>
    <col min="13313" max="13313" width="114.6640625" style="11" customWidth="1"/>
    <col min="13314" max="13566" width="8.77734375" style="11"/>
    <col min="13567" max="13567" width="81.21875" style="11" customWidth="1"/>
    <col min="13568" max="13568" width="8.77734375" style="11"/>
    <col min="13569" max="13569" width="114.6640625" style="11" customWidth="1"/>
    <col min="13570" max="13822" width="8.77734375" style="11"/>
    <col min="13823" max="13823" width="81.21875" style="11" customWidth="1"/>
    <col min="13824" max="13824" width="8.77734375" style="11"/>
    <col min="13825" max="13825" width="114.6640625" style="11" customWidth="1"/>
    <col min="13826" max="14078" width="8.77734375" style="11"/>
    <col min="14079" max="14079" width="81.21875" style="11" customWidth="1"/>
    <col min="14080" max="14080" width="8.77734375" style="11"/>
    <col min="14081" max="14081" width="114.6640625" style="11" customWidth="1"/>
    <col min="14082" max="14334" width="8.77734375" style="11"/>
    <col min="14335" max="14335" width="81.21875" style="11" customWidth="1"/>
    <col min="14336" max="14336" width="8.77734375" style="11"/>
    <col min="14337" max="14337" width="114.6640625" style="11" customWidth="1"/>
    <col min="14338" max="14590" width="8.77734375" style="11"/>
    <col min="14591" max="14591" width="81.21875" style="11" customWidth="1"/>
    <col min="14592" max="14592" width="8.77734375" style="11"/>
    <col min="14593" max="14593" width="114.6640625" style="11" customWidth="1"/>
    <col min="14594" max="14846" width="8.77734375" style="11"/>
    <col min="14847" max="14847" width="81.21875" style="11" customWidth="1"/>
    <col min="14848" max="14848" width="8.77734375" style="11"/>
    <col min="14849" max="14849" width="114.6640625" style="11" customWidth="1"/>
    <col min="14850" max="15102" width="8.77734375" style="11"/>
    <col min="15103" max="15103" width="81.21875" style="11" customWidth="1"/>
    <col min="15104" max="15104" width="8.77734375" style="11"/>
    <col min="15105" max="15105" width="114.6640625" style="11" customWidth="1"/>
    <col min="15106" max="15358" width="8.77734375" style="11"/>
    <col min="15359" max="15359" width="81.21875" style="11" customWidth="1"/>
    <col min="15360" max="15360" width="8.77734375" style="11"/>
    <col min="15361" max="15361" width="114.6640625" style="11" customWidth="1"/>
    <col min="15362" max="15614" width="8.77734375" style="11"/>
    <col min="15615" max="15615" width="81.21875" style="11" customWidth="1"/>
    <col min="15616" max="15616" width="8.77734375" style="11"/>
    <col min="15617" max="15617" width="114.6640625" style="11" customWidth="1"/>
    <col min="15618" max="15870" width="8.77734375" style="11"/>
    <col min="15871" max="15871" width="81.21875" style="11" customWidth="1"/>
    <col min="15872" max="15872" width="8.77734375" style="11"/>
    <col min="15873" max="15873" width="114.6640625" style="11" customWidth="1"/>
    <col min="15874" max="16126" width="8.77734375" style="11"/>
    <col min="16127" max="16127" width="81.21875" style="11" customWidth="1"/>
    <col min="16128" max="16128" width="8.77734375" style="11"/>
    <col min="16129" max="16129" width="114.6640625" style="11" customWidth="1"/>
    <col min="16130" max="16382" width="8.77734375" style="11"/>
    <col min="16383" max="16383" width="81.21875" style="11" customWidth="1"/>
    <col min="16384" max="16384" width="8.77734375" style="11"/>
  </cols>
  <sheetData>
    <row r="1" spans="1:1" ht="25.95" customHeight="1">
      <c r="A1" s="10" t="s">
        <v>237</v>
      </c>
    </row>
    <row r="2" spans="1:1" ht="26.1" customHeight="1">
      <c r="A2" s="10" t="s">
        <v>238</v>
      </c>
    </row>
    <row r="3" spans="1:1" ht="26.1" customHeight="1">
      <c r="A3" s="10" t="s">
        <v>239</v>
      </c>
    </row>
    <row r="14" spans="1:1" ht="36" customHeight="1"/>
    <row r="15" spans="1:1" ht="36" customHeight="1"/>
    <row r="20" spans="1:1" ht="22.95" customHeight="1">
      <c r="A20" s="12" t="s">
        <v>240</v>
      </c>
    </row>
    <row r="21" spans="1:1" ht="22.95" customHeight="1">
      <c r="A21" s="12" t="s">
        <v>241</v>
      </c>
    </row>
    <row r="22" spans="1:1" ht="22.95" customHeight="1">
      <c r="A22" s="12" t="s">
        <v>242</v>
      </c>
    </row>
    <row r="23" spans="1:1" ht="68.400000000000006" customHeight="1">
      <c r="A23" s="13" t="s">
        <v>243</v>
      </c>
    </row>
    <row r="24" spans="1:1" ht="45" customHeight="1">
      <c r="A24" s="12"/>
    </row>
    <row r="25" spans="1:1" ht="22.95" customHeight="1">
      <c r="A25" s="14" t="s">
        <v>244</v>
      </c>
    </row>
    <row r="26" spans="1:1" ht="22.8">
      <c r="A26" s="14" t="s">
        <v>245</v>
      </c>
    </row>
    <row r="27" spans="1:1" ht="22.8">
      <c r="A27" s="14" t="s">
        <v>246</v>
      </c>
    </row>
    <row r="28" spans="1:1" ht="22.8">
      <c r="A28" s="14" t="s">
        <v>247</v>
      </c>
    </row>
    <row r="29" spans="1:1" ht="22.8">
      <c r="A29" s="15"/>
    </row>
    <row r="30" spans="1:1" ht="22.8">
      <c r="A30" s="15"/>
    </row>
    <row r="31" spans="1:1" ht="22.8">
      <c r="A31" s="15"/>
    </row>
    <row r="41" spans="1:1" ht="17.55" customHeight="1"/>
    <row r="43" spans="1:1" ht="17.55" customHeight="1"/>
    <row r="46" spans="1:1" ht="20.399999999999999">
      <c r="A46" s="16" t="s">
        <v>248</v>
      </c>
    </row>
    <row r="47" spans="1:1" ht="20.399999999999999">
      <c r="A47" s="16"/>
    </row>
    <row r="48" spans="1:1" ht="20.399999999999999">
      <c r="A48" s="16" t="s">
        <v>249</v>
      </c>
    </row>
  </sheetData>
  <printOptions horizontalCentered="1"/>
  <pageMargins left="0.23622047244094491" right="0.23622047244094491" top="0.23622047244094491" bottom="0.23622047244094491" header="0.31496062992125984" footer="0.31496062992125984"/>
  <pageSetup paperSize="9" scale="8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showGridLines="0" view="pageBreakPreview" zoomScale="60" zoomScaleNormal="100" workbookViewId="0">
      <selection activeCell="G57" sqref="G57:G58"/>
    </sheetView>
  </sheetViews>
  <sheetFormatPr defaultRowHeight="14.4"/>
  <cols>
    <col min="2" max="2" width="9" customWidth="1"/>
    <col min="3" max="5" width="25" customWidth="1"/>
    <col min="6" max="6" width="28.5546875" customWidth="1"/>
    <col min="7" max="7" width="22.88671875" customWidth="1"/>
    <col min="8" max="8" width="21.33203125" customWidth="1"/>
  </cols>
  <sheetData>
    <row r="1" spans="1:8" ht="21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  <c r="H1" s="183" t="s">
        <v>374</v>
      </c>
    </row>
    <row r="2" spans="1:8" ht="21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  <c r="H2" s="183" t="s">
        <v>238</v>
      </c>
    </row>
    <row r="3" spans="1:8" ht="21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  <c r="H3" s="183" t="s">
        <v>239</v>
      </c>
    </row>
    <row r="4" spans="1:8" ht="22.8" customHeight="1">
      <c r="A4" s="184" t="s">
        <v>375</v>
      </c>
      <c r="B4" s="184"/>
      <c r="C4" s="184"/>
      <c r="D4" s="184"/>
      <c r="E4" s="184"/>
      <c r="F4" s="184"/>
      <c r="G4" s="184"/>
      <c r="H4" s="184"/>
    </row>
    <row r="5" spans="1:8" ht="21">
      <c r="A5" s="183" t="s">
        <v>376</v>
      </c>
      <c r="B5" s="183"/>
      <c r="C5" s="183"/>
      <c r="D5" s="183"/>
      <c r="E5" s="183"/>
      <c r="F5" s="183"/>
      <c r="G5" s="183"/>
      <c r="H5" s="183"/>
    </row>
    <row r="6" spans="1:8" ht="21">
      <c r="A6" s="83"/>
      <c r="B6" s="83"/>
      <c r="C6" s="83"/>
      <c r="D6" s="83"/>
      <c r="E6" s="83"/>
      <c r="F6" s="83"/>
      <c r="G6" s="83"/>
      <c r="H6" s="83"/>
    </row>
    <row r="7" spans="1:8" ht="20.399999999999999">
      <c r="A7" s="84" t="s">
        <v>480</v>
      </c>
      <c r="B7" s="86"/>
      <c r="C7" s="86"/>
    </row>
    <row r="8" spans="1:8">
      <c r="A8" t="s">
        <v>0</v>
      </c>
    </row>
    <row r="9" spans="1:8">
      <c r="A9" s="1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</row>
    <row r="10" spans="1:8">
      <c r="A10" s="5" t="s">
        <v>2</v>
      </c>
      <c r="B10" s="5" t="s">
        <v>161</v>
      </c>
      <c r="C10" s="6" t="s">
        <v>192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</row>
    <row r="11" spans="1:8">
      <c r="A11" s="1" t="s">
        <v>10</v>
      </c>
      <c r="B11" s="1" t="s">
        <v>11</v>
      </c>
      <c r="C11" s="3" t="s">
        <v>208</v>
      </c>
      <c r="D11" s="6" t="s">
        <v>192</v>
      </c>
      <c r="E11" s="4" t="s">
        <v>2</v>
      </c>
      <c r="F11" s="4" t="s">
        <v>2</v>
      </c>
      <c r="G11" s="4" t="s">
        <v>2</v>
      </c>
      <c r="H11" s="4" t="s">
        <v>2</v>
      </c>
    </row>
    <row r="12" spans="1:8">
      <c r="A12" s="5" t="s">
        <v>2</v>
      </c>
      <c r="B12" s="5" t="s">
        <v>1</v>
      </c>
      <c r="C12" s="5" t="s">
        <v>1</v>
      </c>
      <c r="D12" s="3" t="s">
        <v>208</v>
      </c>
      <c r="E12" s="4" t="s">
        <v>2</v>
      </c>
      <c r="F12" s="4" t="s">
        <v>2</v>
      </c>
      <c r="G12" s="4" t="s">
        <v>2</v>
      </c>
      <c r="H12" s="4" t="s">
        <v>2</v>
      </c>
    </row>
    <row r="13" spans="1:8">
      <c r="A13" s="1" t="s">
        <v>13</v>
      </c>
      <c r="B13" s="1" t="s">
        <v>1</v>
      </c>
      <c r="C13" s="1" t="s">
        <v>14</v>
      </c>
      <c r="D13" s="5" t="s">
        <v>1</v>
      </c>
      <c r="E13" s="6" t="s">
        <v>192</v>
      </c>
      <c r="F13" s="4" t="s">
        <v>2</v>
      </c>
      <c r="G13" s="4" t="s">
        <v>2</v>
      </c>
      <c r="H13" s="4" t="s">
        <v>2</v>
      </c>
    </row>
    <row r="14" spans="1:8">
      <c r="A14" s="5" t="s">
        <v>2</v>
      </c>
      <c r="B14" s="5" t="s">
        <v>27</v>
      </c>
      <c r="C14" s="4" t="s">
        <v>58</v>
      </c>
      <c r="D14" s="5" t="s">
        <v>1</v>
      </c>
      <c r="E14" s="3" t="s">
        <v>208</v>
      </c>
      <c r="F14" s="4" t="s">
        <v>2</v>
      </c>
      <c r="G14" s="4" t="s">
        <v>2</v>
      </c>
      <c r="H14" s="4" t="s">
        <v>2</v>
      </c>
    </row>
    <row r="15" spans="1:8">
      <c r="A15" s="1" t="s">
        <v>15</v>
      </c>
      <c r="B15" s="1" t="s">
        <v>27</v>
      </c>
      <c r="C15" s="8" t="s">
        <v>171</v>
      </c>
      <c r="D15" s="5" t="s">
        <v>58</v>
      </c>
      <c r="E15" s="5" t="s">
        <v>190</v>
      </c>
      <c r="F15" s="4" t="s">
        <v>2</v>
      </c>
      <c r="G15" s="4" t="s">
        <v>2</v>
      </c>
      <c r="H15" s="4" t="s">
        <v>2</v>
      </c>
    </row>
    <row r="16" spans="1:8">
      <c r="A16" s="5" t="s">
        <v>2</v>
      </c>
      <c r="B16" s="5" t="s">
        <v>1</v>
      </c>
      <c r="C16" s="5" t="s">
        <v>1</v>
      </c>
      <c r="D16" s="1" t="s">
        <v>171</v>
      </c>
      <c r="E16" s="5" t="s">
        <v>1</v>
      </c>
      <c r="F16" s="4" t="s">
        <v>2</v>
      </c>
      <c r="G16" s="4" t="s">
        <v>2</v>
      </c>
      <c r="H16" s="4" t="s">
        <v>2</v>
      </c>
    </row>
    <row r="17" spans="1:8">
      <c r="A17" s="1" t="s">
        <v>19</v>
      </c>
      <c r="B17" s="1" t="s">
        <v>1</v>
      </c>
      <c r="C17" s="1" t="s">
        <v>20</v>
      </c>
      <c r="D17" s="4" t="s">
        <v>1</v>
      </c>
      <c r="E17" s="5" t="s">
        <v>2</v>
      </c>
      <c r="F17" s="6" t="s">
        <v>192</v>
      </c>
      <c r="G17" s="4" t="s">
        <v>2</v>
      </c>
      <c r="H17" s="4" t="s">
        <v>2</v>
      </c>
    </row>
    <row r="18" spans="1:8">
      <c r="A18" s="5" t="s">
        <v>2</v>
      </c>
      <c r="B18" s="5" t="s">
        <v>16</v>
      </c>
      <c r="C18" s="6" t="s">
        <v>22</v>
      </c>
      <c r="D18" s="4" t="s">
        <v>1</v>
      </c>
      <c r="E18" s="5" t="s">
        <v>2</v>
      </c>
      <c r="F18" s="3" t="s">
        <v>208</v>
      </c>
      <c r="G18" s="4" t="s">
        <v>2</v>
      </c>
      <c r="H18" s="4" t="s">
        <v>2</v>
      </c>
    </row>
    <row r="19" spans="1:8">
      <c r="A19" s="1" t="s">
        <v>21</v>
      </c>
      <c r="B19" s="1" t="s">
        <v>16</v>
      </c>
      <c r="C19" s="3" t="s">
        <v>169</v>
      </c>
      <c r="D19" s="6" t="s">
        <v>22</v>
      </c>
      <c r="E19" s="5" t="s">
        <v>2</v>
      </c>
      <c r="F19" s="5" t="s">
        <v>209</v>
      </c>
      <c r="G19" s="4" t="s">
        <v>2</v>
      </c>
      <c r="H19" s="4" t="s">
        <v>2</v>
      </c>
    </row>
    <row r="20" spans="1:8">
      <c r="A20" s="5" t="s">
        <v>2</v>
      </c>
      <c r="B20" s="5" t="s">
        <v>1</v>
      </c>
      <c r="C20" s="5" t="s">
        <v>1</v>
      </c>
      <c r="D20" s="3" t="s">
        <v>169</v>
      </c>
      <c r="E20" s="5" t="s">
        <v>2</v>
      </c>
      <c r="F20" s="5" t="s">
        <v>1</v>
      </c>
      <c r="G20" s="4" t="s">
        <v>2</v>
      </c>
      <c r="H20" s="4" t="s">
        <v>2</v>
      </c>
    </row>
    <row r="21" spans="1:8">
      <c r="A21" s="1" t="s">
        <v>24</v>
      </c>
      <c r="B21" s="1" t="s">
        <v>1</v>
      </c>
      <c r="C21" s="1" t="s">
        <v>25</v>
      </c>
      <c r="D21" s="5" t="s">
        <v>1</v>
      </c>
      <c r="E21" s="7" t="s">
        <v>22</v>
      </c>
      <c r="F21" s="5" t="s">
        <v>2</v>
      </c>
      <c r="G21" s="4" t="s">
        <v>2</v>
      </c>
      <c r="H21" s="4" t="s">
        <v>2</v>
      </c>
    </row>
    <row r="22" spans="1:8">
      <c r="A22" s="5" t="s">
        <v>2</v>
      </c>
      <c r="B22" s="5" t="s">
        <v>55</v>
      </c>
      <c r="C22" s="4" t="s">
        <v>85</v>
      </c>
      <c r="D22" s="5" t="s">
        <v>1</v>
      </c>
      <c r="E22" s="9" t="s">
        <v>169</v>
      </c>
      <c r="F22" s="5" t="s">
        <v>2</v>
      </c>
      <c r="G22" s="4" t="s">
        <v>2</v>
      </c>
      <c r="H22" s="4" t="s">
        <v>2</v>
      </c>
    </row>
    <row r="23" spans="1:8">
      <c r="A23" s="1" t="s">
        <v>26</v>
      </c>
      <c r="B23" s="1" t="s">
        <v>55</v>
      </c>
      <c r="C23" s="8" t="s">
        <v>138</v>
      </c>
      <c r="D23" s="5" t="s">
        <v>85</v>
      </c>
      <c r="E23" s="4" t="s">
        <v>122</v>
      </c>
      <c r="F23" s="5" t="s">
        <v>2</v>
      </c>
      <c r="G23" s="4" t="s">
        <v>2</v>
      </c>
      <c r="H23" s="4" t="s">
        <v>2</v>
      </c>
    </row>
    <row r="24" spans="1:8">
      <c r="A24" s="5" t="s">
        <v>2</v>
      </c>
      <c r="B24" s="5" t="s">
        <v>1</v>
      </c>
      <c r="C24" s="5" t="s">
        <v>1</v>
      </c>
      <c r="D24" s="1" t="s">
        <v>138</v>
      </c>
      <c r="E24" s="4" t="s">
        <v>1</v>
      </c>
      <c r="F24" s="5" t="s">
        <v>2</v>
      </c>
      <c r="G24" s="4" t="s">
        <v>2</v>
      </c>
      <c r="H24" s="4" t="s">
        <v>2</v>
      </c>
    </row>
    <row r="25" spans="1:8">
      <c r="A25" s="1" t="s">
        <v>31</v>
      </c>
      <c r="B25" s="1" t="s">
        <v>1</v>
      </c>
      <c r="C25" s="1" t="s">
        <v>210</v>
      </c>
      <c r="D25" s="4" t="s">
        <v>1</v>
      </c>
      <c r="E25" s="4" t="s">
        <v>2</v>
      </c>
      <c r="F25" s="5" t="s">
        <v>2</v>
      </c>
      <c r="G25" s="6" t="s">
        <v>192</v>
      </c>
      <c r="H25" s="4" t="s">
        <v>2</v>
      </c>
    </row>
    <row r="26" spans="1:8" ht="13.8" customHeight="1">
      <c r="A26" s="5" t="s">
        <v>2</v>
      </c>
      <c r="B26" s="5" t="s">
        <v>27</v>
      </c>
      <c r="C26" s="6" t="s">
        <v>211</v>
      </c>
      <c r="D26" s="4" t="s">
        <v>1</v>
      </c>
      <c r="E26" s="4" t="s">
        <v>2</v>
      </c>
      <c r="F26" s="5" t="s">
        <v>2</v>
      </c>
      <c r="G26" s="3" t="s">
        <v>208</v>
      </c>
      <c r="H26" s="4" t="s">
        <v>2</v>
      </c>
    </row>
    <row r="27" spans="1:8" ht="16.8" customHeight="1">
      <c r="A27" s="1" t="s">
        <v>34</v>
      </c>
      <c r="B27" s="1" t="s">
        <v>161</v>
      </c>
      <c r="C27" s="3" t="s">
        <v>212</v>
      </c>
      <c r="D27" s="6" t="s">
        <v>211</v>
      </c>
      <c r="E27" s="4" t="s">
        <v>2</v>
      </c>
      <c r="F27" s="5" t="s">
        <v>2</v>
      </c>
      <c r="G27" s="5" t="s">
        <v>213</v>
      </c>
      <c r="H27" s="4" t="s">
        <v>2</v>
      </c>
    </row>
    <row r="28" spans="1:8">
      <c r="A28" s="5" t="s">
        <v>2</v>
      </c>
      <c r="B28" s="5" t="s">
        <v>1</v>
      </c>
      <c r="C28" s="5" t="s">
        <v>1</v>
      </c>
      <c r="D28" s="3" t="s">
        <v>212</v>
      </c>
      <c r="E28" s="4" t="s">
        <v>2</v>
      </c>
      <c r="F28" s="5" t="s">
        <v>2</v>
      </c>
      <c r="G28" s="5" t="s">
        <v>1</v>
      </c>
      <c r="H28" s="4" t="s">
        <v>2</v>
      </c>
    </row>
    <row r="29" spans="1:8" ht="15" customHeight="1">
      <c r="A29" s="1" t="s">
        <v>37</v>
      </c>
      <c r="B29" s="1" t="s">
        <v>1</v>
      </c>
      <c r="C29" s="1" t="s">
        <v>38</v>
      </c>
      <c r="D29" s="5" t="s">
        <v>1</v>
      </c>
      <c r="E29" s="6" t="s">
        <v>211</v>
      </c>
      <c r="F29" s="5" t="s">
        <v>2</v>
      </c>
      <c r="G29" s="5" t="s">
        <v>2</v>
      </c>
      <c r="H29" s="4" t="s">
        <v>2</v>
      </c>
    </row>
    <row r="30" spans="1:8">
      <c r="A30" s="5" t="s">
        <v>2</v>
      </c>
      <c r="B30" s="5" t="s">
        <v>27</v>
      </c>
      <c r="C30" s="4" t="s">
        <v>94</v>
      </c>
      <c r="D30" s="5" t="s">
        <v>1</v>
      </c>
      <c r="E30" s="3" t="s">
        <v>212</v>
      </c>
      <c r="F30" s="5" t="s">
        <v>2</v>
      </c>
      <c r="G30" s="5" t="s">
        <v>2</v>
      </c>
      <c r="H30" s="4" t="s">
        <v>2</v>
      </c>
    </row>
    <row r="31" spans="1:8">
      <c r="A31" s="1" t="s">
        <v>39</v>
      </c>
      <c r="B31" s="1" t="s">
        <v>27</v>
      </c>
      <c r="C31" s="8" t="s">
        <v>145</v>
      </c>
      <c r="D31" s="5" t="s">
        <v>94</v>
      </c>
      <c r="E31" s="5" t="s">
        <v>214</v>
      </c>
      <c r="F31" s="5" t="s">
        <v>2</v>
      </c>
      <c r="G31" s="5" t="s">
        <v>2</v>
      </c>
      <c r="H31" s="4" t="s">
        <v>2</v>
      </c>
    </row>
    <row r="32" spans="1:8">
      <c r="A32" s="5" t="s">
        <v>2</v>
      </c>
      <c r="B32" s="5" t="s">
        <v>1</v>
      </c>
      <c r="C32" s="5" t="s">
        <v>1</v>
      </c>
      <c r="D32" s="1" t="s">
        <v>145</v>
      </c>
      <c r="E32" s="5" t="s">
        <v>1</v>
      </c>
      <c r="F32" s="5" t="s">
        <v>2</v>
      </c>
      <c r="G32" s="5" t="s">
        <v>2</v>
      </c>
      <c r="H32" s="4" t="s">
        <v>2</v>
      </c>
    </row>
    <row r="33" spans="1:8">
      <c r="A33" s="1" t="s">
        <v>42</v>
      </c>
      <c r="B33" s="1" t="s">
        <v>1</v>
      </c>
      <c r="C33" s="1" t="s">
        <v>215</v>
      </c>
      <c r="D33" s="4" t="s">
        <v>1</v>
      </c>
      <c r="E33" s="5" t="s">
        <v>2</v>
      </c>
      <c r="F33" s="7" t="s">
        <v>211</v>
      </c>
      <c r="G33" s="5" t="s">
        <v>2</v>
      </c>
      <c r="H33" s="4" t="s">
        <v>2</v>
      </c>
    </row>
    <row r="34" spans="1:8">
      <c r="A34" s="5" t="s">
        <v>2</v>
      </c>
      <c r="B34" s="5" t="s">
        <v>11</v>
      </c>
      <c r="C34" s="6" t="s">
        <v>216</v>
      </c>
      <c r="D34" s="4" t="s">
        <v>1</v>
      </c>
      <c r="E34" s="5" t="s">
        <v>2</v>
      </c>
      <c r="F34" s="9" t="s">
        <v>212</v>
      </c>
      <c r="G34" s="5" t="s">
        <v>2</v>
      </c>
      <c r="H34" s="4" t="s">
        <v>2</v>
      </c>
    </row>
    <row r="35" spans="1:8">
      <c r="A35" s="1" t="s">
        <v>46</v>
      </c>
      <c r="B35" s="1" t="s">
        <v>135</v>
      </c>
      <c r="C35" s="3" t="s">
        <v>203</v>
      </c>
      <c r="D35" s="6" t="s">
        <v>216</v>
      </c>
      <c r="E35" s="5" t="s">
        <v>2</v>
      </c>
      <c r="F35" s="4" t="s">
        <v>217</v>
      </c>
      <c r="G35" s="5" t="s">
        <v>2</v>
      </c>
      <c r="H35" s="4" t="s">
        <v>2</v>
      </c>
    </row>
    <row r="36" spans="1:8">
      <c r="A36" s="5" t="s">
        <v>2</v>
      </c>
      <c r="B36" s="5" t="s">
        <v>1</v>
      </c>
      <c r="C36" s="5" t="s">
        <v>1</v>
      </c>
      <c r="D36" s="3" t="s">
        <v>203</v>
      </c>
      <c r="E36" s="5" t="s">
        <v>2</v>
      </c>
      <c r="F36" s="4" t="s">
        <v>1</v>
      </c>
      <c r="G36" s="5" t="s">
        <v>2</v>
      </c>
      <c r="H36" s="4" t="s">
        <v>2</v>
      </c>
    </row>
    <row r="37" spans="1:8">
      <c r="A37" s="1" t="s">
        <v>48</v>
      </c>
      <c r="B37" s="1" t="s">
        <v>1</v>
      </c>
      <c r="C37" s="1" t="s">
        <v>49</v>
      </c>
      <c r="D37" s="5" t="s">
        <v>1</v>
      </c>
      <c r="E37" s="5" t="s">
        <v>40</v>
      </c>
      <c r="F37" s="4" t="s">
        <v>2</v>
      </c>
      <c r="G37" s="5" t="s">
        <v>2</v>
      </c>
      <c r="H37" s="4" t="s">
        <v>2</v>
      </c>
    </row>
    <row r="38" spans="1:8">
      <c r="A38" s="5" t="s">
        <v>2</v>
      </c>
      <c r="B38" s="5" t="s">
        <v>27</v>
      </c>
      <c r="C38" s="4" t="s">
        <v>40</v>
      </c>
      <c r="D38" s="5" t="s">
        <v>1</v>
      </c>
      <c r="E38" s="1" t="s">
        <v>177</v>
      </c>
      <c r="F38" s="4" t="s">
        <v>2</v>
      </c>
      <c r="G38" s="5" t="s">
        <v>2</v>
      </c>
      <c r="H38" s="4" t="s">
        <v>2</v>
      </c>
    </row>
    <row r="39" spans="1:8">
      <c r="A39" s="1" t="s">
        <v>50</v>
      </c>
      <c r="B39" s="1" t="s">
        <v>27</v>
      </c>
      <c r="C39" s="8" t="s">
        <v>177</v>
      </c>
      <c r="D39" s="5" t="s">
        <v>40</v>
      </c>
      <c r="E39" s="4" t="s">
        <v>218</v>
      </c>
      <c r="F39" s="4" t="s">
        <v>2</v>
      </c>
      <c r="G39" s="5" t="s">
        <v>2</v>
      </c>
      <c r="H39" s="4" t="s">
        <v>2</v>
      </c>
    </row>
    <row r="40" spans="1:8">
      <c r="A40" s="5" t="s">
        <v>2</v>
      </c>
      <c r="B40" s="5" t="s">
        <v>16</v>
      </c>
      <c r="C40" s="5" t="s">
        <v>17</v>
      </c>
      <c r="D40" s="1" t="s">
        <v>177</v>
      </c>
      <c r="E40" s="4" t="s">
        <v>1</v>
      </c>
      <c r="F40" s="4" t="s">
        <v>2</v>
      </c>
      <c r="G40" s="5" t="s">
        <v>2</v>
      </c>
      <c r="H40" s="4" t="s">
        <v>2</v>
      </c>
    </row>
    <row r="41" spans="1:8">
      <c r="A41" s="1" t="s">
        <v>54</v>
      </c>
      <c r="B41" s="1" t="s">
        <v>16</v>
      </c>
      <c r="C41" s="1" t="s">
        <v>146</v>
      </c>
      <c r="D41" s="4" t="s">
        <v>219</v>
      </c>
      <c r="E41" s="4" t="s">
        <v>2</v>
      </c>
      <c r="F41" s="4" t="s">
        <v>2</v>
      </c>
      <c r="G41" s="5" t="s">
        <v>2</v>
      </c>
      <c r="H41" s="141" t="str">
        <f t="shared" ref="H41:H42" si="0">G25</f>
        <v xml:space="preserve">Егор Борисов [1] </v>
      </c>
    </row>
    <row r="42" spans="1:8">
      <c r="A42" s="5" t="s">
        <v>2</v>
      </c>
      <c r="B42" s="5" t="s">
        <v>60</v>
      </c>
      <c r="C42" s="4" t="s">
        <v>61</v>
      </c>
      <c r="D42" s="4" t="s">
        <v>1</v>
      </c>
      <c r="E42" s="4" t="s">
        <v>2</v>
      </c>
      <c r="F42" s="4" t="s">
        <v>2</v>
      </c>
      <c r="G42" s="5" t="s">
        <v>2</v>
      </c>
      <c r="H42" s="142" t="str">
        <f t="shared" si="0"/>
        <v xml:space="preserve">Мария Сухова </v>
      </c>
    </row>
    <row r="43" spans="1:8">
      <c r="A43" s="1" t="s">
        <v>57</v>
      </c>
      <c r="B43" s="1" t="s">
        <v>16</v>
      </c>
      <c r="C43" s="8" t="s">
        <v>220</v>
      </c>
      <c r="D43" s="4" t="s">
        <v>51</v>
      </c>
      <c r="E43" s="4" t="s">
        <v>2</v>
      </c>
      <c r="F43" s="4" t="s">
        <v>2</v>
      </c>
      <c r="G43" s="5" t="s">
        <v>2</v>
      </c>
      <c r="H43" s="4" t="s">
        <v>607</v>
      </c>
    </row>
    <row r="44" spans="1:8">
      <c r="A44" s="5" t="s">
        <v>2</v>
      </c>
      <c r="B44" s="5" t="s">
        <v>27</v>
      </c>
      <c r="C44" s="5" t="s">
        <v>51</v>
      </c>
      <c r="D44" s="8" t="s">
        <v>155</v>
      </c>
      <c r="E44" s="4" t="s">
        <v>2</v>
      </c>
      <c r="F44" s="4" t="s">
        <v>2</v>
      </c>
      <c r="G44" s="5" t="s">
        <v>2</v>
      </c>
      <c r="H44" s="4" t="s">
        <v>1</v>
      </c>
    </row>
    <row r="45" spans="1:8">
      <c r="A45" s="1" t="s">
        <v>59</v>
      </c>
      <c r="B45" s="1" t="s">
        <v>27</v>
      </c>
      <c r="C45" s="1" t="s">
        <v>155</v>
      </c>
      <c r="D45" s="5" t="s">
        <v>221</v>
      </c>
      <c r="E45" s="4" t="s">
        <v>51</v>
      </c>
      <c r="F45" s="4" t="s">
        <v>2</v>
      </c>
      <c r="G45" s="5" t="s">
        <v>2</v>
      </c>
      <c r="H45" s="4" t="s">
        <v>2</v>
      </c>
    </row>
    <row r="46" spans="1:8">
      <c r="A46" s="5" t="s">
        <v>2</v>
      </c>
      <c r="B46" s="5" t="s">
        <v>1</v>
      </c>
      <c r="C46" s="4" t="s">
        <v>1</v>
      </c>
      <c r="D46" s="5" t="s">
        <v>1</v>
      </c>
      <c r="E46" s="8" t="s">
        <v>155</v>
      </c>
      <c r="F46" s="4" t="s">
        <v>2</v>
      </c>
      <c r="G46" s="5" t="s">
        <v>2</v>
      </c>
      <c r="H46" s="4" t="s">
        <v>2</v>
      </c>
    </row>
    <row r="47" spans="1:8">
      <c r="A47" s="1" t="s">
        <v>64</v>
      </c>
      <c r="B47" s="1" t="s">
        <v>1</v>
      </c>
      <c r="C47" s="8" t="s">
        <v>65</v>
      </c>
      <c r="D47" s="7" t="s">
        <v>63</v>
      </c>
      <c r="E47" s="5" t="s">
        <v>222</v>
      </c>
      <c r="F47" s="4" t="s">
        <v>2</v>
      </c>
      <c r="G47" s="5" t="s">
        <v>2</v>
      </c>
      <c r="H47" s="4" t="s">
        <v>2</v>
      </c>
    </row>
    <row r="48" spans="1:8">
      <c r="A48" s="5" t="s">
        <v>2</v>
      </c>
      <c r="B48" s="5" t="s">
        <v>16</v>
      </c>
      <c r="C48" s="7" t="s">
        <v>63</v>
      </c>
      <c r="D48" s="9" t="s">
        <v>204</v>
      </c>
      <c r="E48" s="5" t="s">
        <v>1</v>
      </c>
      <c r="F48" s="4" t="s">
        <v>2</v>
      </c>
      <c r="G48" s="5" t="s">
        <v>2</v>
      </c>
      <c r="H48" s="4" t="s">
        <v>2</v>
      </c>
    </row>
    <row r="49" spans="1:8">
      <c r="A49" s="1" t="s">
        <v>67</v>
      </c>
      <c r="B49" s="1" t="s">
        <v>16</v>
      </c>
      <c r="C49" s="9" t="s">
        <v>204</v>
      </c>
      <c r="D49" s="4" t="s">
        <v>1</v>
      </c>
      <c r="E49" s="5" t="s">
        <v>2</v>
      </c>
      <c r="F49" s="6" t="s">
        <v>223</v>
      </c>
      <c r="G49" s="5" t="s">
        <v>2</v>
      </c>
      <c r="H49" s="4" t="s">
        <v>2</v>
      </c>
    </row>
    <row r="50" spans="1:8">
      <c r="A50" s="5" t="s">
        <v>2</v>
      </c>
      <c r="B50" s="5" t="s">
        <v>1</v>
      </c>
      <c r="C50" s="4" t="s">
        <v>1</v>
      </c>
      <c r="D50" s="4" t="s">
        <v>1</v>
      </c>
      <c r="E50" s="5" t="s">
        <v>2</v>
      </c>
      <c r="F50" s="3" t="s">
        <v>224</v>
      </c>
      <c r="G50" s="5" t="s">
        <v>2</v>
      </c>
      <c r="H50" s="4" t="s">
        <v>2</v>
      </c>
    </row>
    <row r="51" spans="1:8">
      <c r="A51" s="1" t="s">
        <v>69</v>
      </c>
      <c r="B51" s="1" t="s">
        <v>1</v>
      </c>
      <c r="C51" s="8" t="s">
        <v>225</v>
      </c>
      <c r="D51" s="4" t="s">
        <v>72</v>
      </c>
      <c r="E51" s="5" t="s">
        <v>2</v>
      </c>
      <c r="F51" s="5" t="s">
        <v>226</v>
      </c>
      <c r="G51" s="5" t="s">
        <v>2</v>
      </c>
      <c r="H51" s="4" t="s">
        <v>2</v>
      </c>
    </row>
    <row r="52" spans="1:8">
      <c r="A52" s="5" t="s">
        <v>2</v>
      </c>
      <c r="B52" s="5" t="s">
        <v>27</v>
      </c>
      <c r="C52" s="5" t="s">
        <v>72</v>
      </c>
      <c r="D52" s="8" t="s">
        <v>164</v>
      </c>
      <c r="E52" s="5" t="s">
        <v>2</v>
      </c>
      <c r="F52" s="5" t="s">
        <v>1</v>
      </c>
      <c r="G52" s="5" t="s">
        <v>2</v>
      </c>
      <c r="H52" s="4" t="s">
        <v>2</v>
      </c>
    </row>
    <row r="53" spans="1:8">
      <c r="A53" s="1" t="s">
        <v>73</v>
      </c>
      <c r="B53" s="1" t="s">
        <v>27</v>
      </c>
      <c r="C53" s="1" t="s">
        <v>164</v>
      </c>
      <c r="D53" s="5" t="s">
        <v>1</v>
      </c>
      <c r="E53" s="7" t="s">
        <v>223</v>
      </c>
      <c r="F53" s="5" t="s">
        <v>2</v>
      </c>
      <c r="G53" s="5" t="s">
        <v>2</v>
      </c>
      <c r="H53" s="4" t="s">
        <v>2</v>
      </c>
    </row>
    <row r="54" spans="1:8">
      <c r="A54" s="5" t="s">
        <v>2</v>
      </c>
      <c r="B54" s="5" t="s">
        <v>1</v>
      </c>
      <c r="C54" s="4" t="s">
        <v>1</v>
      </c>
      <c r="D54" s="5" t="s">
        <v>1</v>
      </c>
      <c r="E54" s="9" t="s">
        <v>224</v>
      </c>
      <c r="F54" s="5" t="s">
        <v>2</v>
      </c>
      <c r="G54" s="5" t="s">
        <v>2</v>
      </c>
      <c r="H54" s="4" t="s">
        <v>2</v>
      </c>
    </row>
    <row r="55" spans="1:8">
      <c r="A55" s="1" t="s">
        <v>75</v>
      </c>
      <c r="B55" s="1" t="s">
        <v>1</v>
      </c>
      <c r="C55" s="8" t="s">
        <v>76</v>
      </c>
      <c r="D55" s="7" t="s">
        <v>223</v>
      </c>
      <c r="E55" s="4" t="s">
        <v>227</v>
      </c>
      <c r="F55" s="5" t="s">
        <v>2</v>
      </c>
      <c r="G55" s="5" t="s">
        <v>2</v>
      </c>
      <c r="H55" s="4" t="s">
        <v>2</v>
      </c>
    </row>
    <row r="56" spans="1:8">
      <c r="A56" s="5" t="s">
        <v>2</v>
      </c>
      <c r="B56" s="5" t="s">
        <v>16</v>
      </c>
      <c r="C56" s="7" t="s">
        <v>223</v>
      </c>
      <c r="D56" s="9" t="s">
        <v>224</v>
      </c>
      <c r="E56" s="4" t="s">
        <v>1</v>
      </c>
      <c r="F56" s="5" t="s">
        <v>2</v>
      </c>
      <c r="G56" s="5" t="s">
        <v>2</v>
      </c>
      <c r="H56" s="4" t="s">
        <v>2</v>
      </c>
    </row>
    <row r="57" spans="1:8">
      <c r="A57" s="1" t="s">
        <v>78</v>
      </c>
      <c r="B57" s="1" t="s">
        <v>161</v>
      </c>
      <c r="C57" s="9" t="s">
        <v>224</v>
      </c>
      <c r="D57" s="4" t="s">
        <v>1</v>
      </c>
      <c r="E57" s="4" t="s">
        <v>2</v>
      </c>
      <c r="F57" s="5" t="s">
        <v>2</v>
      </c>
      <c r="G57" s="7" t="s">
        <v>228</v>
      </c>
      <c r="H57" s="4" t="s">
        <v>2</v>
      </c>
    </row>
    <row r="58" spans="1:8">
      <c r="A58" s="5" t="s">
        <v>2</v>
      </c>
      <c r="B58" s="5" t="s">
        <v>1</v>
      </c>
      <c r="C58" s="4" t="s">
        <v>1</v>
      </c>
      <c r="D58" s="4" t="s">
        <v>1</v>
      </c>
      <c r="E58" s="4" t="s">
        <v>2</v>
      </c>
      <c r="F58" s="5" t="s">
        <v>2</v>
      </c>
      <c r="G58" s="9" t="s">
        <v>229</v>
      </c>
      <c r="H58" s="4" t="s">
        <v>2</v>
      </c>
    </row>
    <row r="59" spans="1:8">
      <c r="A59" s="1" t="s">
        <v>80</v>
      </c>
      <c r="B59" s="1" t="s">
        <v>1</v>
      </c>
      <c r="C59" s="8" t="s">
        <v>230</v>
      </c>
      <c r="D59" s="4" t="s">
        <v>30</v>
      </c>
      <c r="E59" s="4" t="s">
        <v>2</v>
      </c>
      <c r="F59" s="5" t="s">
        <v>2</v>
      </c>
      <c r="G59" s="4" t="s">
        <v>231</v>
      </c>
      <c r="H59" s="4" t="s">
        <v>2</v>
      </c>
    </row>
    <row r="60" spans="1:8">
      <c r="A60" s="5" t="s">
        <v>2</v>
      </c>
      <c r="B60" s="5" t="s">
        <v>32</v>
      </c>
      <c r="C60" s="5" t="s">
        <v>30</v>
      </c>
      <c r="D60" s="8" t="s">
        <v>151</v>
      </c>
      <c r="E60" s="4" t="s">
        <v>2</v>
      </c>
      <c r="F60" s="5" t="s">
        <v>2</v>
      </c>
      <c r="G60" s="4" t="s">
        <v>1</v>
      </c>
      <c r="H60" s="4" t="s">
        <v>2</v>
      </c>
    </row>
    <row r="61" spans="1:8">
      <c r="A61" s="1" t="s">
        <v>84</v>
      </c>
      <c r="B61" s="1" t="s">
        <v>32</v>
      </c>
      <c r="C61" s="1" t="s">
        <v>151</v>
      </c>
      <c r="D61" s="5" t="s">
        <v>1</v>
      </c>
      <c r="E61" s="6" t="s">
        <v>232</v>
      </c>
      <c r="F61" s="5" t="s">
        <v>2</v>
      </c>
      <c r="G61" s="4" t="s">
        <v>2</v>
      </c>
      <c r="H61" s="4" t="s">
        <v>2</v>
      </c>
    </row>
    <row r="62" spans="1:8">
      <c r="A62" s="5" t="s">
        <v>2</v>
      </c>
      <c r="B62" s="5" t="s">
        <v>1</v>
      </c>
      <c r="C62" s="4" t="s">
        <v>1</v>
      </c>
      <c r="D62" s="5" t="s">
        <v>1</v>
      </c>
      <c r="E62" s="3" t="s">
        <v>166</v>
      </c>
      <c r="F62" s="5" t="s">
        <v>2</v>
      </c>
      <c r="G62" s="4" t="s">
        <v>2</v>
      </c>
      <c r="H62" s="4" t="s">
        <v>2</v>
      </c>
    </row>
    <row r="63" spans="1:8">
      <c r="A63" s="1" t="s">
        <v>87</v>
      </c>
      <c r="B63" s="1" t="s">
        <v>1</v>
      </c>
      <c r="C63" s="8" t="s">
        <v>88</v>
      </c>
      <c r="D63" s="7" t="s">
        <v>232</v>
      </c>
      <c r="E63" s="5" t="s">
        <v>233</v>
      </c>
      <c r="F63" s="5" t="s">
        <v>2</v>
      </c>
      <c r="G63" s="4" t="s">
        <v>2</v>
      </c>
      <c r="H63" s="4" t="s">
        <v>2</v>
      </c>
    </row>
    <row r="64" spans="1:8">
      <c r="A64" s="5" t="s">
        <v>2</v>
      </c>
      <c r="B64" s="5" t="s">
        <v>16</v>
      </c>
      <c r="C64" s="7" t="s">
        <v>232</v>
      </c>
      <c r="D64" s="9" t="s">
        <v>166</v>
      </c>
      <c r="E64" s="5" t="s">
        <v>1</v>
      </c>
      <c r="F64" s="5" t="s">
        <v>2</v>
      </c>
      <c r="G64" s="4" t="s">
        <v>2</v>
      </c>
      <c r="H64" s="4" t="s">
        <v>2</v>
      </c>
    </row>
    <row r="65" spans="1:8">
      <c r="A65" s="1" t="s">
        <v>91</v>
      </c>
      <c r="B65" s="1" t="s">
        <v>16</v>
      </c>
      <c r="C65" s="9" t="s">
        <v>166</v>
      </c>
      <c r="D65" s="4" t="s">
        <v>1</v>
      </c>
      <c r="E65" s="5" t="s">
        <v>2</v>
      </c>
      <c r="F65" s="7" t="s">
        <v>228</v>
      </c>
      <c r="G65" s="4" t="s">
        <v>2</v>
      </c>
      <c r="H65" s="4" t="s">
        <v>2</v>
      </c>
    </row>
    <row r="66" spans="1:8">
      <c r="A66" s="5" t="s">
        <v>2</v>
      </c>
      <c r="B66" s="5" t="s">
        <v>1</v>
      </c>
      <c r="C66" s="4" t="s">
        <v>1</v>
      </c>
      <c r="D66" s="4" t="s">
        <v>1</v>
      </c>
      <c r="E66" s="5" t="s">
        <v>2</v>
      </c>
      <c r="F66" s="9" t="s">
        <v>229</v>
      </c>
      <c r="G66" s="4" t="s">
        <v>2</v>
      </c>
      <c r="H66" s="4" t="s">
        <v>2</v>
      </c>
    </row>
    <row r="67" spans="1:8">
      <c r="A67" s="1" t="s">
        <v>93</v>
      </c>
      <c r="B67" s="1" t="s">
        <v>1</v>
      </c>
      <c r="C67" s="8" t="s">
        <v>234</v>
      </c>
      <c r="D67" s="4" t="s">
        <v>28</v>
      </c>
      <c r="E67" s="5" t="s">
        <v>2</v>
      </c>
      <c r="F67" s="4" t="s">
        <v>235</v>
      </c>
      <c r="G67" s="4" t="s">
        <v>2</v>
      </c>
      <c r="H67" s="4" t="s">
        <v>2</v>
      </c>
    </row>
    <row r="68" spans="1:8">
      <c r="A68" s="5" t="s">
        <v>2</v>
      </c>
      <c r="B68" s="5" t="s">
        <v>27</v>
      </c>
      <c r="C68" s="5" t="s">
        <v>28</v>
      </c>
      <c r="D68" s="8" t="s">
        <v>134</v>
      </c>
      <c r="E68" s="5" t="s">
        <v>2</v>
      </c>
      <c r="F68" s="4" t="s">
        <v>1</v>
      </c>
      <c r="G68" s="4" t="s">
        <v>2</v>
      </c>
      <c r="H68" s="4" t="s">
        <v>2</v>
      </c>
    </row>
    <row r="69" spans="1:8">
      <c r="A69" s="1" t="s">
        <v>96</v>
      </c>
      <c r="B69" s="1" t="s">
        <v>27</v>
      </c>
      <c r="C69" s="1" t="s">
        <v>134</v>
      </c>
      <c r="D69" s="5" t="s">
        <v>1</v>
      </c>
      <c r="E69" s="7" t="s">
        <v>228</v>
      </c>
      <c r="F69" s="4" t="s">
        <v>2</v>
      </c>
      <c r="G69" s="4" t="s">
        <v>2</v>
      </c>
      <c r="H69" s="4" t="s">
        <v>2</v>
      </c>
    </row>
    <row r="70" spans="1:8">
      <c r="A70" s="5" t="s">
        <v>2</v>
      </c>
      <c r="B70" s="5" t="s">
        <v>1</v>
      </c>
      <c r="C70" s="4" t="s">
        <v>1</v>
      </c>
      <c r="D70" s="5" t="s">
        <v>1</v>
      </c>
      <c r="E70" s="9" t="s">
        <v>229</v>
      </c>
      <c r="F70" s="4" t="s">
        <v>2</v>
      </c>
      <c r="G70" s="4" t="s">
        <v>2</v>
      </c>
      <c r="H70" s="4" t="s">
        <v>2</v>
      </c>
    </row>
    <row r="71" spans="1:8">
      <c r="A71" s="1" t="s">
        <v>99</v>
      </c>
      <c r="B71" s="1" t="s">
        <v>1</v>
      </c>
      <c r="C71" s="8" t="s">
        <v>100</v>
      </c>
      <c r="D71" s="7" t="s">
        <v>228</v>
      </c>
      <c r="E71" s="4" t="s">
        <v>236</v>
      </c>
      <c r="F71" s="4" t="s">
        <v>2</v>
      </c>
      <c r="G71" s="4" t="s">
        <v>2</v>
      </c>
      <c r="H71" s="4" t="s">
        <v>2</v>
      </c>
    </row>
    <row r="72" spans="1:8">
      <c r="A72" s="5" t="s">
        <v>2</v>
      </c>
      <c r="B72" s="5" t="s">
        <v>79</v>
      </c>
      <c r="C72" s="7" t="s">
        <v>228</v>
      </c>
      <c r="D72" s="9" t="s">
        <v>229</v>
      </c>
      <c r="E72" s="4" t="s">
        <v>1</v>
      </c>
      <c r="F72" s="4" t="s">
        <v>2</v>
      </c>
      <c r="G72" s="4" t="s">
        <v>2</v>
      </c>
      <c r="H72" s="4" t="s">
        <v>2</v>
      </c>
    </row>
    <row r="73" spans="1:8">
      <c r="A73" s="1" t="s">
        <v>101</v>
      </c>
      <c r="B73" s="1" t="s">
        <v>161</v>
      </c>
      <c r="C73" s="9" t="s">
        <v>229</v>
      </c>
      <c r="D73" s="4" t="s">
        <v>1</v>
      </c>
      <c r="E73" s="4" t="s">
        <v>2</v>
      </c>
      <c r="F73" s="4" t="s">
        <v>2</v>
      </c>
      <c r="G73" s="4" t="s">
        <v>2</v>
      </c>
      <c r="H73" s="4" t="s">
        <v>2</v>
      </c>
    </row>
    <row r="74" spans="1:8" ht="32.4" customHeight="1">
      <c r="A74" s="4" t="s">
        <v>2</v>
      </c>
      <c r="B74" s="4" t="s">
        <v>1</v>
      </c>
      <c r="C74" s="4" t="s">
        <v>2</v>
      </c>
      <c r="D74" s="4" t="s">
        <v>1</v>
      </c>
      <c r="E74" s="4" t="s">
        <v>2</v>
      </c>
      <c r="F74" s="4" t="s">
        <v>2</v>
      </c>
      <c r="G74" s="4" t="s">
        <v>2</v>
      </c>
      <c r="H74" s="4" t="s">
        <v>2</v>
      </c>
    </row>
    <row r="75" spans="1:8" ht="20.399999999999999">
      <c r="A75" s="187" t="s">
        <v>573</v>
      </c>
      <c r="B75" s="187"/>
      <c r="C75" s="187"/>
      <c r="D75" s="187"/>
      <c r="E75" s="187"/>
      <c r="F75" s="187"/>
      <c r="G75" s="187"/>
      <c r="H75" s="187"/>
    </row>
  </sheetData>
  <mergeCells count="6">
    <mergeCell ref="A3:H3"/>
    <mergeCell ref="A4:H4"/>
    <mergeCell ref="A75:H75"/>
    <mergeCell ref="A5:H5"/>
    <mergeCell ref="A1:H1"/>
    <mergeCell ref="A2:H2"/>
  </mergeCells>
  <pageMargins left="0.7" right="0.7" top="0.75" bottom="0.75" header="0.3" footer="0.3"/>
  <pageSetup paperSize="9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3"/>
  <sheetViews>
    <sheetView tabSelected="1" view="pageBreakPreview" topLeftCell="A34" zoomScaleNormal="100" zoomScaleSheetLayoutView="100" workbookViewId="0">
      <selection activeCell="G45" sqref="G45"/>
    </sheetView>
  </sheetViews>
  <sheetFormatPr defaultColWidth="9.21875" defaultRowHeight="13.2"/>
  <cols>
    <col min="1" max="1" width="6.77734375" style="125" customWidth="1"/>
    <col min="2" max="2" width="26.6640625" style="103" customWidth="1"/>
    <col min="3" max="3" width="9.44140625" style="126" customWidth="1"/>
    <col min="4" max="4" width="2.77734375" style="103" customWidth="1"/>
    <col min="5" max="5" width="6.77734375" style="125" customWidth="1"/>
    <col min="6" max="6" width="25.44140625" style="103" customWidth="1"/>
    <col min="7" max="7" width="8.77734375" style="126" customWidth="1"/>
    <col min="8" max="8" width="2.77734375" style="103" customWidth="1"/>
    <col min="9" max="9" width="6.77734375" style="103" customWidth="1"/>
    <col min="10" max="10" width="25.44140625" style="103" customWidth="1"/>
    <col min="11" max="11" width="9.77734375" style="126" customWidth="1"/>
    <col min="12" max="256" width="9.21875" style="103"/>
    <col min="257" max="257" width="6.77734375" style="103" customWidth="1"/>
    <col min="258" max="258" width="26.6640625" style="103" customWidth="1"/>
    <col min="259" max="259" width="9.44140625" style="103" customWidth="1"/>
    <col min="260" max="260" width="2.77734375" style="103" customWidth="1"/>
    <col min="261" max="261" width="6.77734375" style="103" customWidth="1"/>
    <col min="262" max="262" width="25.44140625" style="103" customWidth="1"/>
    <col min="263" max="263" width="8.77734375" style="103" customWidth="1"/>
    <col min="264" max="264" width="2.77734375" style="103" customWidth="1"/>
    <col min="265" max="265" width="6.77734375" style="103" customWidth="1"/>
    <col min="266" max="266" width="25.44140625" style="103" customWidth="1"/>
    <col min="267" max="267" width="9.77734375" style="103" customWidth="1"/>
    <col min="268" max="512" width="9.21875" style="103"/>
    <col min="513" max="513" width="6.77734375" style="103" customWidth="1"/>
    <col min="514" max="514" width="26.6640625" style="103" customWidth="1"/>
    <col min="515" max="515" width="9.44140625" style="103" customWidth="1"/>
    <col min="516" max="516" width="2.77734375" style="103" customWidth="1"/>
    <col min="517" max="517" width="6.77734375" style="103" customWidth="1"/>
    <col min="518" max="518" width="25.44140625" style="103" customWidth="1"/>
    <col min="519" max="519" width="8.77734375" style="103" customWidth="1"/>
    <col min="520" max="520" width="2.77734375" style="103" customWidth="1"/>
    <col min="521" max="521" width="6.77734375" style="103" customWidth="1"/>
    <col min="522" max="522" width="25.44140625" style="103" customWidth="1"/>
    <col min="523" max="523" width="9.77734375" style="103" customWidth="1"/>
    <col min="524" max="768" width="9.21875" style="103"/>
    <col min="769" max="769" width="6.77734375" style="103" customWidth="1"/>
    <col min="770" max="770" width="26.6640625" style="103" customWidth="1"/>
    <col min="771" max="771" width="9.44140625" style="103" customWidth="1"/>
    <col min="772" max="772" width="2.77734375" style="103" customWidth="1"/>
    <col min="773" max="773" width="6.77734375" style="103" customWidth="1"/>
    <col min="774" max="774" width="25.44140625" style="103" customWidth="1"/>
    <col min="775" max="775" width="8.77734375" style="103" customWidth="1"/>
    <col min="776" max="776" width="2.77734375" style="103" customWidth="1"/>
    <col min="777" max="777" width="6.77734375" style="103" customWidth="1"/>
    <col min="778" max="778" width="25.44140625" style="103" customWidth="1"/>
    <col min="779" max="779" width="9.77734375" style="103" customWidth="1"/>
    <col min="780" max="1024" width="9.21875" style="103"/>
    <col min="1025" max="1025" width="6.77734375" style="103" customWidth="1"/>
    <col min="1026" max="1026" width="26.6640625" style="103" customWidth="1"/>
    <col min="1027" max="1027" width="9.44140625" style="103" customWidth="1"/>
    <col min="1028" max="1028" width="2.77734375" style="103" customWidth="1"/>
    <col min="1029" max="1029" width="6.77734375" style="103" customWidth="1"/>
    <col min="1030" max="1030" width="25.44140625" style="103" customWidth="1"/>
    <col min="1031" max="1031" width="8.77734375" style="103" customWidth="1"/>
    <col min="1032" max="1032" width="2.77734375" style="103" customWidth="1"/>
    <col min="1033" max="1033" width="6.77734375" style="103" customWidth="1"/>
    <col min="1034" max="1034" width="25.44140625" style="103" customWidth="1"/>
    <col min="1035" max="1035" width="9.77734375" style="103" customWidth="1"/>
    <col min="1036" max="1280" width="9.21875" style="103"/>
    <col min="1281" max="1281" width="6.77734375" style="103" customWidth="1"/>
    <col min="1282" max="1282" width="26.6640625" style="103" customWidth="1"/>
    <col min="1283" max="1283" width="9.44140625" style="103" customWidth="1"/>
    <col min="1284" max="1284" width="2.77734375" style="103" customWidth="1"/>
    <col min="1285" max="1285" width="6.77734375" style="103" customWidth="1"/>
    <col min="1286" max="1286" width="25.44140625" style="103" customWidth="1"/>
    <col min="1287" max="1287" width="8.77734375" style="103" customWidth="1"/>
    <col min="1288" max="1288" width="2.77734375" style="103" customWidth="1"/>
    <col min="1289" max="1289" width="6.77734375" style="103" customWidth="1"/>
    <col min="1290" max="1290" width="25.44140625" style="103" customWidth="1"/>
    <col min="1291" max="1291" width="9.77734375" style="103" customWidth="1"/>
    <col min="1292" max="1536" width="9.21875" style="103"/>
    <col min="1537" max="1537" width="6.77734375" style="103" customWidth="1"/>
    <col min="1538" max="1538" width="26.6640625" style="103" customWidth="1"/>
    <col min="1539" max="1539" width="9.44140625" style="103" customWidth="1"/>
    <col min="1540" max="1540" width="2.77734375" style="103" customWidth="1"/>
    <col min="1541" max="1541" width="6.77734375" style="103" customWidth="1"/>
    <col min="1542" max="1542" width="25.44140625" style="103" customWidth="1"/>
    <col min="1543" max="1543" width="8.77734375" style="103" customWidth="1"/>
    <col min="1544" max="1544" width="2.77734375" style="103" customWidth="1"/>
    <col min="1545" max="1545" width="6.77734375" style="103" customWidth="1"/>
    <col min="1546" max="1546" width="25.44140625" style="103" customWidth="1"/>
    <col min="1547" max="1547" width="9.77734375" style="103" customWidth="1"/>
    <col min="1548" max="1792" width="9.21875" style="103"/>
    <col min="1793" max="1793" width="6.77734375" style="103" customWidth="1"/>
    <col min="1794" max="1794" width="26.6640625" style="103" customWidth="1"/>
    <col min="1795" max="1795" width="9.44140625" style="103" customWidth="1"/>
    <col min="1796" max="1796" width="2.77734375" style="103" customWidth="1"/>
    <col min="1797" max="1797" width="6.77734375" style="103" customWidth="1"/>
    <col min="1798" max="1798" width="25.44140625" style="103" customWidth="1"/>
    <col min="1799" max="1799" width="8.77734375" style="103" customWidth="1"/>
    <col min="1800" max="1800" width="2.77734375" style="103" customWidth="1"/>
    <col min="1801" max="1801" width="6.77734375" style="103" customWidth="1"/>
    <col min="1802" max="1802" width="25.44140625" style="103" customWidth="1"/>
    <col min="1803" max="1803" width="9.77734375" style="103" customWidth="1"/>
    <col min="1804" max="2048" width="9.21875" style="103"/>
    <col min="2049" max="2049" width="6.77734375" style="103" customWidth="1"/>
    <col min="2050" max="2050" width="26.6640625" style="103" customWidth="1"/>
    <col min="2051" max="2051" width="9.44140625" style="103" customWidth="1"/>
    <col min="2052" max="2052" width="2.77734375" style="103" customWidth="1"/>
    <col min="2053" max="2053" width="6.77734375" style="103" customWidth="1"/>
    <col min="2054" max="2054" width="25.44140625" style="103" customWidth="1"/>
    <col min="2055" max="2055" width="8.77734375" style="103" customWidth="1"/>
    <col min="2056" max="2056" width="2.77734375" style="103" customWidth="1"/>
    <col min="2057" max="2057" width="6.77734375" style="103" customWidth="1"/>
    <col min="2058" max="2058" width="25.44140625" style="103" customWidth="1"/>
    <col min="2059" max="2059" width="9.77734375" style="103" customWidth="1"/>
    <col min="2060" max="2304" width="9.21875" style="103"/>
    <col min="2305" max="2305" width="6.77734375" style="103" customWidth="1"/>
    <col min="2306" max="2306" width="26.6640625" style="103" customWidth="1"/>
    <col min="2307" max="2307" width="9.44140625" style="103" customWidth="1"/>
    <col min="2308" max="2308" width="2.77734375" style="103" customWidth="1"/>
    <col min="2309" max="2309" width="6.77734375" style="103" customWidth="1"/>
    <col min="2310" max="2310" width="25.44140625" style="103" customWidth="1"/>
    <col min="2311" max="2311" width="8.77734375" style="103" customWidth="1"/>
    <col min="2312" max="2312" width="2.77734375" style="103" customWidth="1"/>
    <col min="2313" max="2313" width="6.77734375" style="103" customWidth="1"/>
    <col min="2314" max="2314" width="25.44140625" style="103" customWidth="1"/>
    <col min="2315" max="2315" width="9.77734375" style="103" customWidth="1"/>
    <col min="2316" max="2560" width="9.21875" style="103"/>
    <col min="2561" max="2561" width="6.77734375" style="103" customWidth="1"/>
    <col min="2562" max="2562" width="26.6640625" style="103" customWidth="1"/>
    <col min="2563" max="2563" width="9.44140625" style="103" customWidth="1"/>
    <col min="2564" max="2564" width="2.77734375" style="103" customWidth="1"/>
    <col min="2565" max="2565" width="6.77734375" style="103" customWidth="1"/>
    <col min="2566" max="2566" width="25.44140625" style="103" customWidth="1"/>
    <col min="2567" max="2567" width="8.77734375" style="103" customWidth="1"/>
    <col min="2568" max="2568" width="2.77734375" style="103" customWidth="1"/>
    <col min="2569" max="2569" width="6.77734375" style="103" customWidth="1"/>
    <col min="2570" max="2570" width="25.44140625" style="103" customWidth="1"/>
    <col min="2571" max="2571" width="9.77734375" style="103" customWidth="1"/>
    <col min="2572" max="2816" width="9.21875" style="103"/>
    <col min="2817" max="2817" width="6.77734375" style="103" customWidth="1"/>
    <col min="2818" max="2818" width="26.6640625" style="103" customWidth="1"/>
    <col min="2819" max="2819" width="9.44140625" style="103" customWidth="1"/>
    <col min="2820" max="2820" width="2.77734375" style="103" customWidth="1"/>
    <col min="2821" max="2821" width="6.77734375" style="103" customWidth="1"/>
    <col min="2822" max="2822" width="25.44140625" style="103" customWidth="1"/>
    <col min="2823" max="2823" width="8.77734375" style="103" customWidth="1"/>
    <col min="2824" max="2824" width="2.77734375" style="103" customWidth="1"/>
    <col min="2825" max="2825" width="6.77734375" style="103" customWidth="1"/>
    <col min="2826" max="2826" width="25.44140625" style="103" customWidth="1"/>
    <col min="2827" max="2827" width="9.77734375" style="103" customWidth="1"/>
    <col min="2828" max="3072" width="9.21875" style="103"/>
    <col min="3073" max="3073" width="6.77734375" style="103" customWidth="1"/>
    <col min="3074" max="3074" width="26.6640625" style="103" customWidth="1"/>
    <col min="3075" max="3075" width="9.44140625" style="103" customWidth="1"/>
    <col min="3076" max="3076" width="2.77734375" style="103" customWidth="1"/>
    <col min="3077" max="3077" width="6.77734375" style="103" customWidth="1"/>
    <col min="3078" max="3078" width="25.44140625" style="103" customWidth="1"/>
    <col min="3079" max="3079" width="8.77734375" style="103" customWidth="1"/>
    <col min="3080" max="3080" width="2.77734375" style="103" customWidth="1"/>
    <col min="3081" max="3081" width="6.77734375" style="103" customWidth="1"/>
    <col min="3082" max="3082" width="25.44140625" style="103" customWidth="1"/>
    <col min="3083" max="3083" width="9.77734375" style="103" customWidth="1"/>
    <col min="3084" max="3328" width="9.21875" style="103"/>
    <col min="3329" max="3329" width="6.77734375" style="103" customWidth="1"/>
    <col min="3330" max="3330" width="26.6640625" style="103" customWidth="1"/>
    <col min="3331" max="3331" width="9.44140625" style="103" customWidth="1"/>
    <col min="3332" max="3332" width="2.77734375" style="103" customWidth="1"/>
    <col min="3333" max="3333" width="6.77734375" style="103" customWidth="1"/>
    <col min="3334" max="3334" width="25.44140625" style="103" customWidth="1"/>
    <col min="3335" max="3335" width="8.77734375" style="103" customWidth="1"/>
    <col min="3336" max="3336" width="2.77734375" style="103" customWidth="1"/>
    <col min="3337" max="3337" width="6.77734375" style="103" customWidth="1"/>
    <col min="3338" max="3338" width="25.44140625" style="103" customWidth="1"/>
    <col min="3339" max="3339" width="9.77734375" style="103" customWidth="1"/>
    <col min="3340" max="3584" width="9.21875" style="103"/>
    <col min="3585" max="3585" width="6.77734375" style="103" customWidth="1"/>
    <col min="3586" max="3586" width="26.6640625" style="103" customWidth="1"/>
    <col min="3587" max="3587" width="9.44140625" style="103" customWidth="1"/>
    <col min="3588" max="3588" width="2.77734375" style="103" customWidth="1"/>
    <col min="3589" max="3589" width="6.77734375" style="103" customWidth="1"/>
    <col min="3590" max="3590" width="25.44140625" style="103" customWidth="1"/>
    <col min="3591" max="3591" width="8.77734375" style="103" customWidth="1"/>
    <col min="3592" max="3592" width="2.77734375" style="103" customWidth="1"/>
    <col min="3593" max="3593" width="6.77734375" style="103" customWidth="1"/>
    <col min="3594" max="3594" width="25.44140625" style="103" customWidth="1"/>
    <col min="3595" max="3595" width="9.77734375" style="103" customWidth="1"/>
    <col min="3596" max="3840" width="9.21875" style="103"/>
    <col min="3841" max="3841" width="6.77734375" style="103" customWidth="1"/>
    <col min="3842" max="3842" width="26.6640625" style="103" customWidth="1"/>
    <col min="3843" max="3843" width="9.44140625" style="103" customWidth="1"/>
    <col min="3844" max="3844" width="2.77734375" style="103" customWidth="1"/>
    <col min="3845" max="3845" width="6.77734375" style="103" customWidth="1"/>
    <col min="3846" max="3846" width="25.44140625" style="103" customWidth="1"/>
    <col min="3847" max="3847" width="8.77734375" style="103" customWidth="1"/>
    <col min="3848" max="3848" width="2.77734375" style="103" customWidth="1"/>
    <col min="3849" max="3849" width="6.77734375" style="103" customWidth="1"/>
    <col min="3850" max="3850" width="25.44140625" style="103" customWidth="1"/>
    <col min="3851" max="3851" width="9.77734375" style="103" customWidth="1"/>
    <col min="3852" max="4096" width="9.21875" style="103"/>
    <col min="4097" max="4097" width="6.77734375" style="103" customWidth="1"/>
    <col min="4098" max="4098" width="26.6640625" style="103" customWidth="1"/>
    <col min="4099" max="4099" width="9.44140625" style="103" customWidth="1"/>
    <col min="4100" max="4100" width="2.77734375" style="103" customWidth="1"/>
    <col min="4101" max="4101" width="6.77734375" style="103" customWidth="1"/>
    <col min="4102" max="4102" width="25.44140625" style="103" customWidth="1"/>
    <col min="4103" max="4103" width="8.77734375" style="103" customWidth="1"/>
    <col min="4104" max="4104" width="2.77734375" style="103" customWidth="1"/>
    <col min="4105" max="4105" width="6.77734375" style="103" customWidth="1"/>
    <col min="4106" max="4106" width="25.44140625" style="103" customWidth="1"/>
    <col min="4107" max="4107" width="9.77734375" style="103" customWidth="1"/>
    <col min="4108" max="4352" width="9.21875" style="103"/>
    <col min="4353" max="4353" width="6.77734375" style="103" customWidth="1"/>
    <col min="4354" max="4354" width="26.6640625" style="103" customWidth="1"/>
    <col min="4355" max="4355" width="9.44140625" style="103" customWidth="1"/>
    <col min="4356" max="4356" width="2.77734375" style="103" customWidth="1"/>
    <col min="4357" max="4357" width="6.77734375" style="103" customWidth="1"/>
    <col min="4358" max="4358" width="25.44140625" style="103" customWidth="1"/>
    <col min="4359" max="4359" width="8.77734375" style="103" customWidth="1"/>
    <col min="4360" max="4360" width="2.77734375" style="103" customWidth="1"/>
    <col min="4361" max="4361" width="6.77734375" style="103" customWidth="1"/>
    <col min="4362" max="4362" width="25.44140625" style="103" customWidth="1"/>
    <col min="4363" max="4363" width="9.77734375" style="103" customWidth="1"/>
    <col min="4364" max="4608" width="9.21875" style="103"/>
    <col min="4609" max="4609" width="6.77734375" style="103" customWidth="1"/>
    <col min="4610" max="4610" width="26.6640625" style="103" customWidth="1"/>
    <col min="4611" max="4611" width="9.44140625" style="103" customWidth="1"/>
    <col min="4612" max="4612" width="2.77734375" style="103" customWidth="1"/>
    <col min="4613" max="4613" width="6.77734375" style="103" customWidth="1"/>
    <col min="4614" max="4614" width="25.44140625" style="103" customWidth="1"/>
    <col min="4615" max="4615" width="8.77734375" style="103" customWidth="1"/>
    <col min="4616" max="4616" width="2.77734375" style="103" customWidth="1"/>
    <col min="4617" max="4617" width="6.77734375" style="103" customWidth="1"/>
    <col min="4618" max="4618" width="25.44140625" style="103" customWidth="1"/>
    <col min="4619" max="4619" width="9.77734375" style="103" customWidth="1"/>
    <col min="4620" max="4864" width="9.21875" style="103"/>
    <col min="4865" max="4865" width="6.77734375" style="103" customWidth="1"/>
    <col min="4866" max="4866" width="26.6640625" style="103" customWidth="1"/>
    <col min="4867" max="4867" width="9.44140625" style="103" customWidth="1"/>
    <col min="4868" max="4868" width="2.77734375" style="103" customWidth="1"/>
    <col min="4869" max="4869" width="6.77734375" style="103" customWidth="1"/>
    <col min="4870" max="4870" width="25.44140625" style="103" customWidth="1"/>
    <col min="4871" max="4871" width="8.77734375" style="103" customWidth="1"/>
    <col min="4872" max="4872" width="2.77734375" style="103" customWidth="1"/>
    <col min="4873" max="4873" width="6.77734375" style="103" customWidth="1"/>
    <col min="4874" max="4874" width="25.44140625" style="103" customWidth="1"/>
    <col min="4875" max="4875" width="9.77734375" style="103" customWidth="1"/>
    <col min="4876" max="5120" width="9.21875" style="103"/>
    <col min="5121" max="5121" width="6.77734375" style="103" customWidth="1"/>
    <col min="5122" max="5122" width="26.6640625" style="103" customWidth="1"/>
    <col min="5123" max="5123" width="9.44140625" style="103" customWidth="1"/>
    <col min="5124" max="5124" width="2.77734375" style="103" customWidth="1"/>
    <col min="5125" max="5125" width="6.77734375" style="103" customWidth="1"/>
    <col min="5126" max="5126" width="25.44140625" style="103" customWidth="1"/>
    <col min="5127" max="5127" width="8.77734375" style="103" customWidth="1"/>
    <col min="5128" max="5128" width="2.77734375" style="103" customWidth="1"/>
    <col min="5129" max="5129" width="6.77734375" style="103" customWidth="1"/>
    <col min="5130" max="5130" width="25.44140625" style="103" customWidth="1"/>
    <col min="5131" max="5131" width="9.77734375" style="103" customWidth="1"/>
    <col min="5132" max="5376" width="9.21875" style="103"/>
    <col min="5377" max="5377" width="6.77734375" style="103" customWidth="1"/>
    <col min="5378" max="5378" width="26.6640625" style="103" customWidth="1"/>
    <col min="5379" max="5379" width="9.44140625" style="103" customWidth="1"/>
    <col min="5380" max="5380" width="2.77734375" style="103" customWidth="1"/>
    <col min="5381" max="5381" width="6.77734375" style="103" customWidth="1"/>
    <col min="5382" max="5382" width="25.44140625" style="103" customWidth="1"/>
    <col min="5383" max="5383" width="8.77734375" style="103" customWidth="1"/>
    <col min="5384" max="5384" width="2.77734375" style="103" customWidth="1"/>
    <col min="5385" max="5385" width="6.77734375" style="103" customWidth="1"/>
    <col min="5386" max="5386" width="25.44140625" style="103" customWidth="1"/>
    <col min="5387" max="5387" width="9.77734375" style="103" customWidth="1"/>
    <col min="5388" max="5632" width="9.21875" style="103"/>
    <col min="5633" max="5633" width="6.77734375" style="103" customWidth="1"/>
    <col min="5634" max="5634" width="26.6640625" style="103" customWidth="1"/>
    <col min="5635" max="5635" width="9.44140625" style="103" customWidth="1"/>
    <col min="5636" max="5636" width="2.77734375" style="103" customWidth="1"/>
    <col min="5637" max="5637" width="6.77734375" style="103" customWidth="1"/>
    <col min="5638" max="5638" width="25.44140625" style="103" customWidth="1"/>
    <col min="5639" max="5639" width="8.77734375" style="103" customWidth="1"/>
    <col min="5640" max="5640" width="2.77734375" style="103" customWidth="1"/>
    <col min="5641" max="5641" width="6.77734375" style="103" customWidth="1"/>
    <col min="5642" max="5642" width="25.44140625" style="103" customWidth="1"/>
    <col min="5643" max="5643" width="9.77734375" style="103" customWidth="1"/>
    <col min="5644" max="5888" width="9.21875" style="103"/>
    <col min="5889" max="5889" width="6.77734375" style="103" customWidth="1"/>
    <col min="5890" max="5890" width="26.6640625" style="103" customWidth="1"/>
    <col min="5891" max="5891" width="9.44140625" style="103" customWidth="1"/>
    <col min="5892" max="5892" width="2.77734375" style="103" customWidth="1"/>
    <col min="5893" max="5893" width="6.77734375" style="103" customWidth="1"/>
    <col min="5894" max="5894" width="25.44140625" style="103" customWidth="1"/>
    <col min="5895" max="5895" width="8.77734375" style="103" customWidth="1"/>
    <col min="5896" max="5896" width="2.77734375" style="103" customWidth="1"/>
    <col min="5897" max="5897" width="6.77734375" style="103" customWidth="1"/>
    <col min="5898" max="5898" width="25.44140625" style="103" customWidth="1"/>
    <col min="5899" max="5899" width="9.77734375" style="103" customWidth="1"/>
    <col min="5900" max="6144" width="9.21875" style="103"/>
    <col min="6145" max="6145" width="6.77734375" style="103" customWidth="1"/>
    <col min="6146" max="6146" width="26.6640625" style="103" customWidth="1"/>
    <col min="6147" max="6147" width="9.44140625" style="103" customWidth="1"/>
    <col min="6148" max="6148" width="2.77734375" style="103" customWidth="1"/>
    <col min="6149" max="6149" width="6.77734375" style="103" customWidth="1"/>
    <col min="6150" max="6150" width="25.44140625" style="103" customWidth="1"/>
    <col min="6151" max="6151" width="8.77734375" style="103" customWidth="1"/>
    <col min="6152" max="6152" width="2.77734375" style="103" customWidth="1"/>
    <col min="6153" max="6153" width="6.77734375" style="103" customWidth="1"/>
    <col min="6154" max="6154" width="25.44140625" style="103" customWidth="1"/>
    <col min="6155" max="6155" width="9.77734375" style="103" customWidth="1"/>
    <col min="6156" max="6400" width="9.21875" style="103"/>
    <col min="6401" max="6401" width="6.77734375" style="103" customWidth="1"/>
    <col min="6402" max="6402" width="26.6640625" style="103" customWidth="1"/>
    <col min="6403" max="6403" width="9.44140625" style="103" customWidth="1"/>
    <col min="6404" max="6404" width="2.77734375" style="103" customWidth="1"/>
    <col min="6405" max="6405" width="6.77734375" style="103" customWidth="1"/>
    <col min="6406" max="6406" width="25.44140625" style="103" customWidth="1"/>
    <col min="6407" max="6407" width="8.77734375" style="103" customWidth="1"/>
    <col min="6408" max="6408" width="2.77734375" style="103" customWidth="1"/>
    <col min="6409" max="6409" width="6.77734375" style="103" customWidth="1"/>
    <col min="6410" max="6410" width="25.44140625" style="103" customWidth="1"/>
    <col min="6411" max="6411" width="9.77734375" style="103" customWidth="1"/>
    <col min="6412" max="6656" width="9.21875" style="103"/>
    <col min="6657" max="6657" width="6.77734375" style="103" customWidth="1"/>
    <col min="6658" max="6658" width="26.6640625" style="103" customWidth="1"/>
    <col min="6659" max="6659" width="9.44140625" style="103" customWidth="1"/>
    <col min="6660" max="6660" width="2.77734375" style="103" customWidth="1"/>
    <col min="6661" max="6661" width="6.77734375" style="103" customWidth="1"/>
    <col min="6662" max="6662" width="25.44140625" style="103" customWidth="1"/>
    <col min="6663" max="6663" width="8.77734375" style="103" customWidth="1"/>
    <col min="6664" max="6664" width="2.77734375" style="103" customWidth="1"/>
    <col min="6665" max="6665" width="6.77734375" style="103" customWidth="1"/>
    <col min="6666" max="6666" width="25.44140625" style="103" customWidth="1"/>
    <col min="6667" max="6667" width="9.77734375" style="103" customWidth="1"/>
    <col min="6668" max="6912" width="9.21875" style="103"/>
    <col min="6913" max="6913" width="6.77734375" style="103" customWidth="1"/>
    <col min="6914" max="6914" width="26.6640625" style="103" customWidth="1"/>
    <col min="6915" max="6915" width="9.44140625" style="103" customWidth="1"/>
    <col min="6916" max="6916" width="2.77734375" style="103" customWidth="1"/>
    <col min="6917" max="6917" width="6.77734375" style="103" customWidth="1"/>
    <col min="6918" max="6918" width="25.44140625" style="103" customWidth="1"/>
    <col min="6919" max="6919" width="8.77734375" style="103" customWidth="1"/>
    <col min="6920" max="6920" width="2.77734375" style="103" customWidth="1"/>
    <col min="6921" max="6921" width="6.77734375" style="103" customWidth="1"/>
    <col min="6922" max="6922" width="25.44140625" style="103" customWidth="1"/>
    <col min="6923" max="6923" width="9.77734375" style="103" customWidth="1"/>
    <col min="6924" max="7168" width="9.21875" style="103"/>
    <col min="7169" max="7169" width="6.77734375" style="103" customWidth="1"/>
    <col min="7170" max="7170" width="26.6640625" style="103" customWidth="1"/>
    <col min="7171" max="7171" width="9.44140625" style="103" customWidth="1"/>
    <col min="7172" max="7172" width="2.77734375" style="103" customWidth="1"/>
    <col min="7173" max="7173" width="6.77734375" style="103" customWidth="1"/>
    <col min="7174" max="7174" width="25.44140625" style="103" customWidth="1"/>
    <col min="7175" max="7175" width="8.77734375" style="103" customWidth="1"/>
    <col min="7176" max="7176" width="2.77734375" style="103" customWidth="1"/>
    <col min="7177" max="7177" width="6.77734375" style="103" customWidth="1"/>
    <col min="7178" max="7178" width="25.44140625" style="103" customWidth="1"/>
    <col min="7179" max="7179" width="9.77734375" style="103" customWidth="1"/>
    <col min="7180" max="7424" width="9.21875" style="103"/>
    <col min="7425" max="7425" width="6.77734375" style="103" customWidth="1"/>
    <col min="7426" max="7426" width="26.6640625" style="103" customWidth="1"/>
    <col min="7427" max="7427" width="9.44140625" style="103" customWidth="1"/>
    <col min="7428" max="7428" width="2.77734375" style="103" customWidth="1"/>
    <col min="7429" max="7429" width="6.77734375" style="103" customWidth="1"/>
    <col min="7430" max="7430" width="25.44140625" style="103" customWidth="1"/>
    <col min="7431" max="7431" width="8.77734375" style="103" customWidth="1"/>
    <col min="7432" max="7432" width="2.77734375" style="103" customWidth="1"/>
    <col min="7433" max="7433" width="6.77734375" style="103" customWidth="1"/>
    <col min="7434" max="7434" width="25.44140625" style="103" customWidth="1"/>
    <col min="7435" max="7435" width="9.77734375" style="103" customWidth="1"/>
    <col min="7436" max="7680" width="9.21875" style="103"/>
    <col min="7681" max="7681" width="6.77734375" style="103" customWidth="1"/>
    <col min="7682" max="7682" width="26.6640625" style="103" customWidth="1"/>
    <col min="7683" max="7683" width="9.44140625" style="103" customWidth="1"/>
    <col min="7684" max="7684" width="2.77734375" style="103" customWidth="1"/>
    <col min="7685" max="7685" width="6.77734375" style="103" customWidth="1"/>
    <col min="7686" max="7686" width="25.44140625" style="103" customWidth="1"/>
    <col min="7687" max="7687" width="8.77734375" style="103" customWidth="1"/>
    <col min="7688" max="7688" width="2.77734375" style="103" customWidth="1"/>
    <col min="7689" max="7689" width="6.77734375" style="103" customWidth="1"/>
    <col min="7690" max="7690" width="25.44140625" style="103" customWidth="1"/>
    <col min="7691" max="7691" width="9.77734375" style="103" customWidth="1"/>
    <col min="7692" max="7936" width="9.21875" style="103"/>
    <col min="7937" max="7937" width="6.77734375" style="103" customWidth="1"/>
    <col min="7938" max="7938" width="26.6640625" style="103" customWidth="1"/>
    <col min="7939" max="7939" width="9.44140625" style="103" customWidth="1"/>
    <col min="7940" max="7940" width="2.77734375" style="103" customWidth="1"/>
    <col min="7941" max="7941" width="6.77734375" style="103" customWidth="1"/>
    <col min="7942" max="7942" width="25.44140625" style="103" customWidth="1"/>
    <col min="7943" max="7943" width="8.77734375" style="103" customWidth="1"/>
    <col min="7944" max="7944" width="2.77734375" style="103" customWidth="1"/>
    <col min="7945" max="7945" width="6.77734375" style="103" customWidth="1"/>
    <col min="7946" max="7946" width="25.44140625" style="103" customWidth="1"/>
    <col min="7947" max="7947" width="9.77734375" style="103" customWidth="1"/>
    <col min="7948" max="8192" width="9.21875" style="103"/>
    <col min="8193" max="8193" width="6.77734375" style="103" customWidth="1"/>
    <col min="8194" max="8194" width="26.6640625" style="103" customWidth="1"/>
    <col min="8195" max="8195" width="9.44140625" style="103" customWidth="1"/>
    <col min="8196" max="8196" width="2.77734375" style="103" customWidth="1"/>
    <col min="8197" max="8197" width="6.77734375" style="103" customWidth="1"/>
    <col min="8198" max="8198" width="25.44140625" style="103" customWidth="1"/>
    <col min="8199" max="8199" width="8.77734375" style="103" customWidth="1"/>
    <col min="8200" max="8200" width="2.77734375" style="103" customWidth="1"/>
    <col min="8201" max="8201" width="6.77734375" style="103" customWidth="1"/>
    <col min="8202" max="8202" width="25.44140625" style="103" customWidth="1"/>
    <col min="8203" max="8203" width="9.77734375" style="103" customWidth="1"/>
    <col min="8204" max="8448" width="9.21875" style="103"/>
    <col min="8449" max="8449" width="6.77734375" style="103" customWidth="1"/>
    <col min="8450" max="8450" width="26.6640625" style="103" customWidth="1"/>
    <col min="8451" max="8451" width="9.44140625" style="103" customWidth="1"/>
    <col min="8452" max="8452" width="2.77734375" style="103" customWidth="1"/>
    <col min="8453" max="8453" width="6.77734375" style="103" customWidth="1"/>
    <col min="8454" max="8454" width="25.44140625" style="103" customWidth="1"/>
    <col min="8455" max="8455" width="8.77734375" style="103" customWidth="1"/>
    <col min="8456" max="8456" width="2.77734375" style="103" customWidth="1"/>
    <col min="8457" max="8457" width="6.77734375" style="103" customWidth="1"/>
    <col min="8458" max="8458" width="25.44140625" style="103" customWidth="1"/>
    <col min="8459" max="8459" width="9.77734375" style="103" customWidth="1"/>
    <col min="8460" max="8704" width="9.21875" style="103"/>
    <col min="8705" max="8705" width="6.77734375" style="103" customWidth="1"/>
    <col min="8706" max="8706" width="26.6640625" style="103" customWidth="1"/>
    <col min="8707" max="8707" width="9.44140625" style="103" customWidth="1"/>
    <col min="8708" max="8708" width="2.77734375" style="103" customWidth="1"/>
    <col min="8709" max="8709" width="6.77734375" style="103" customWidth="1"/>
    <col min="8710" max="8710" width="25.44140625" style="103" customWidth="1"/>
    <col min="8711" max="8711" width="8.77734375" style="103" customWidth="1"/>
    <col min="8712" max="8712" width="2.77734375" style="103" customWidth="1"/>
    <col min="8713" max="8713" width="6.77734375" style="103" customWidth="1"/>
    <col min="8714" max="8714" width="25.44140625" style="103" customWidth="1"/>
    <col min="8715" max="8715" width="9.77734375" style="103" customWidth="1"/>
    <col min="8716" max="8960" width="9.21875" style="103"/>
    <col min="8961" max="8961" width="6.77734375" style="103" customWidth="1"/>
    <col min="8962" max="8962" width="26.6640625" style="103" customWidth="1"/>
    <col min="8963" max="8963" width="9.44140625" style="103" customWidth="1"/>
    <col min="8964" max="8964" width="2.77734375" style="103" customWidth="1"/>
    <col min="8965" max="8965" width="6.77734375" style="103" customWidth="1"/>
    <col min="8966" max="8966" width="25.44140625" style="103" customWidth="1"/>
    <col min="8967" max="8967" width="8.77734375" style="103" customWidth="1"/>
    <col min="8968" max="8968" width="2.77734375" style="103" customWidth="1"/>
    <col min="8969" max="8969" width="6.77734375" style="103" customWidth="1"/>
    <col min="8970" max="8970" width="25.44140625" style="103" customWidth="1"/>
    <col min="8971" max="8971" width="9.77734375" style="103" customWidth="1"/>
    <col min="8972" max="9216" width="9.21875" style="103"/>
    <col min="9217" max="9217" width="6.77734375" style="103" customWidth="1"/>
    <col min="9218" max="9218" width="26.6640625" style="103" customWidth="1"/>
    <col min="9219" max="9219" width="9.44140625" style="103" customWidth="1"/>
    <col min="9220" max="9220" width="2.77734375" style="103" customWidth="1"/>
    <col min="9221" max="9221" width="6.77734375" style="103" customWidth="1"/>
    <col min="9222" max="9222" width="25.44140625" style="103" customWidth="1"/>
    <col min="9223" max="9223" width="8.77734375" style="103" customWidth="1"/>
    <col min="9224" max="9224" width="2.77734375" style="103" customWidth="1"/>
    <col min="9225" max="9225" width="6.77734375" style="103" customWidth="1"/>
    <col min="9226" max="9226" width="25.44140625" style="103" customWidth="1"/>
    <col min="9227" max="9227" width="9.77734375" style="103" customWidth="1"/>
    <col min="9228" max="9472" width="9.21875" style="103"/>
    <col min="9473" max="9473" width="6.77734375" style="103" customWidth="1"/>
    <col min="9474" max="9474" width="26.6640625" style="103" customWidth="1"/>
    <col min="9475" max="9475" width="9.44140625" style="103" customWidth="1"/>
    <col min="9476" max="9476" width="2.77734375" style="103" customWidth="1"/>
    <col min="9477" max="9477" width="6.77734375" style="103" customWidth="1"/>
    <col min="9478" max="9478" width="25.44140625" style="103" customWidth="1"/>
    <col min="9479" max="9479" width="8.77734375" style="103" customWidth="1"/>
    <col min="9480" max="9480" width="2.77734375" style="103" customWidth="1"/>
    <col min="9481" max="9481" width="6.77734375" style="103" customWidth="1"/>
    <col min="9482" max="9482" width="25.44140625" style="103" customWidth="1"/>
    <col min="9483" max="9483" width="9.77734375" style="103" customWidth="1"/>
    <col min="9484" max="9728" width="9.21875" style="103"/>
    <col min="9729" max="9729" width="6.77734375" style="103" customWidth="1"/>
    <col min="9730" max="9730" width="26.6640625" style="103" customWidth="1"/>
    <col min="9731" max="9731" width="9.44140625" style="103" customWidth="1"/>
    <col min="9732" max="9732" width="2.77734375" style="103" customWidth="1"/>
    <col min="9733" max="9733" width="6.77734375" style="103" customWidth="1"/>
    <col min="9734" max="9734" width="25.44140625" style="103" customWidth="1"/>
    <col min="9735" max="9735" width="8.77734375" style="103" customWidth="1"/>
    <col min="9736" max="9736" width="2.77734375" style="103" customWidth="1"/>
    <col min="9737" max="9737" width="6.77734375" style="103" customWidth="1"/>
    <col min="9738" max="9738" width="25.44140625" style="103" customWidth="1"/>
    <col min="9739" max="9739" width="9.77734375" style="103" customWidth="1"/>
    <col min="9740" max="9984" width="9.21875" style="103"/>
    <col min="9985" max="9985" width="6.77734375" style="103" customWidth="1"/>
    <col min="9986" max="9986" width="26.6640625" style="103" customWidth="1"/>
    <col min="9987" max="9987" width="9.44140625" style="103" customWidth="1"/>
    <col min="9988" max="9988" width="2.77734375" style="103" customWidth="1"/>
    <col min="9989" max="9989" width="6.77734375" style="103" customWidth="1"/>
    <col min="9990" max="9990" width="25.44140625" style="103" customWidth="1"/>
    <col min="9991" max="9991" width="8.77734375" style="103" customWidth="1"/>
    <col min="9992" max="9992" width="2.77734375" style="103" customWidth="1"/>
    <col min="9993" max="9993" width="6.77734375" style="103" customWidth="1"/>
    <col min="9994" max="9994" width="25.44140625" style="103" customWidth="1"/>
    <col min="9995" max="9995" width="9.77734375" style="103" customWidth="1"/>
    <col min="9996" max="10240" width="9.21875" style="103"/>
    <col min="10241" max="10241" width="6.77734375" style="103" customWidth="1"/>
    <col min="10242" max="10242" width="26.6640625" style="103" customWidth="1"/>
    <col min="10243" max="10243" width="9.44140625" style="103" customWidth="1"/>
    <col min="10244" max="10244" width="2.77734375" style="103" customWidth="1"/>
    <col min="10245" max="10245" width="6.77734375" style="103" customWidth="1"/>
    <col min="10246" max="10246" width="25.44140625" style="103" customWidth="1"/>
    <col min="10247" max="10247" width="8.77734375" style="103" customWidth="1"/>
    <col min="10248" max="10248" width="2.77734375" style="103" customWidth="1"/>
    <col min="10249" max="10249" width="6.77734375" style="103" customWidth="1"/>
    <col min="10250" max="10250" width="25.44140625" style="103" customWidth="1"/>
    <col min="10251" max="10251" width="9.77734375" style="103" customWidth="1"/>
    <col min="10252" max="10496" width="9.21875" style="103"/>
    <col min="10497" max="10497" width="6.77734375" style="103" customWidth="1"/>
    <col min="10498" max="10498" width="26.6640625" style="103" customWidth="1"/>
    <col min="10499" max="10499" width="9.44140625" style="103" customWidth="1"/>
    <col min="10500" max="10500" width="2.77734375" style="103" customWidth="1"/>
    <col min="10501" max="10501" width="6.77734375" style="103" customWidth="1"/>
    <col min="10502" max="10502" width="25.44140625" style="103" customWidth="1"/>
    <col min="10503" max="10503" width="8.77734375" style="103" customWidth="1"/>
    <col min="10504" max="10504" width="2.77734375" style="103" customWidth="1"/>
    <col min="10505" max="10505" width="6.77734375" style="103" customWidth="1"/>
    <col min="10506" max="10506" width="25.44140625" style="103" customWidth="1"/>
    <col min="10507" max="10507" width="9.77734375" style="103" customWidth="1"/>
    <col min="10508" max="10752" width="9.21875" style="103"/>
    <col min="10753" max="10753" width="6.77734375" style="103" customWidth="1"/>
    <col min="10754" max="10754" width="26.6640625" style="103" customWidth="1"/>
    <col min="10755" max="10755" width="9.44140625" style="103" customWidth="1"/>
    <col min="10756" max="10756" width="2.77734375" style="103" customWidth="1"/>
    <col min="10757" max="10757" width="6.77734375" style="103" customWidth="1"/>
    <col min="10758" max="10758" width="25.44140625" style="103" customWidth="1"/>
    <col min="10759" max="10759" width="8.77734375" style="103" customWidth="1"/>
    <col min="10760" max="10760" width="2.77734375" style="103" customWidth="1"/>
    <col min="10761" max="10761" width="6.77734375" style="103" customWidth="1"/>
    <col min="10762" max="10762" width="25.44140625" style="103" customWidth="1"/>
    <col min="10763" max="10763" width="9.77734375" style="103" customWidth="1"/>
    <col min="10764" max="11008" width="9.21875" style="103"/>
    <col min="11009" max="11009" width="6.77734375" style="103" customWidth="1"/>
    <col min="11010" max="11010" width="26.6640625" style="103" customWidth="1"/>
    <col min="11011" max="11011" width="9.44140625" style="103" customWidth="1"/>
    <col min="11012" max="11012" width="2.77734375" style="103" customWidth="1"/>
    <col min="11013" max="11013" width="6.77734375" style="103" customWidth="1"/>
    <col min="11014" max="11014" width="25.44140625" style="103" customWidth="1"/>
    <col min="11015" max="11015" width="8.77734375" style="103" customWidth="1"/>
    <col min="11016" max="11016" width="2.77734375" style="103" customWidth="1"/>
    <col min="11017" max="11017" width="6.77734375" style="103" customWidth="1"/>
    <col min="11018" max="11018" width="25.44140625" style="103" customWidth="1"/>
    <col min="11019" max="11019" width="9.77734375" style="103" customWidth="1"/>
    <col min="11020" max="11264" width="9.21875" style="103"/>
    <col min="11265" max="11265" width="6.77734375" style="103" customWidth="1"/>
    <col min="11266" max="11266" width="26.6640625" style="103" customWidth="1"/>
    <col min="11267" max="11267" width="9.44140625" style="103" customWidth="1"/>
    <col min="11268" max="11268" width="2.77734375" style="103" customWidth="1"/>
    <col min="11269" max="11269" width="6.77734375" style="103" customWidth="1"/>
    <col min="11270" max="11270" width="25.44140625" style="103" customWidth="1"/>
    <col min="11271" max="11271" width="8.77734375" style="103" customWidth="1"/>
    <col min="11272" max="11272" width="2.77734375" style="103" customWidth="1"/>
    <col min="11273" max="11273" width="6.77734375" style="103" customWidth="1"/>
    <col min="11274" max="11274" width="25.44140625" style="103" customWidth="1"/>
    <col min="11275" max="11275" width="9.77734375" style="103" customWidth="1"/>
    <col min="11276" max="11520" width="9.21875" style="103"/>
    <col min="11521" max="11521" width="6.77734375" style="103" customWidth="1"/>
    <col min="11522" max="11522" width="26.6640625" style="103" customWidth="1"/>
    <col min="11523" max="11523" width="9.44140625" style="103" customWidth="1"/>
    <col min="11524" max="11524" width="2.77734375" style="103" customWidth="1"/>
    <col min="11525" max="11525" width="6.77734375" style="103" customWidth="1"/>
    <col min="11526" max="11526" width="25.44140625" style="103" customWidth="1"/>
    <col min="11527" max="11527" width="8.77734375" style="103" customWidth="1"/>
    <col min="11528" max="11528" width="2.77734375" style="103" customWidth="1"/>
    <col min="11529" max="11529" width="6.77734375" style="103" customWidth="1"/>
    <col min="11530" max="11530" width="25.44140625" style="103" customWidth="1"/>
    <col min="11531" max="11531" width="9.77734375" style="103" customWidth="1"/>
    <col min="11532" max="11776" width="9.21875" style="103"/>
    <col min="11777" max="11777" width="6.77734375" style="103" customWidth="1"/>
    <col min="11778" max="11778" width="26.6640625" style="103" customWidth="1"/>
    <col min="11779" max="11779" width="9.44140625" style="103" customWidth="1"/>
    <col min="11780" max="11780" width="2.77734375" style="103" customWidth="1"/>
    <col min="11781" max="11781" width="6.77734375" style="103" customWidth="1"/>
    <col min="11782" max="11782" width="25.44140625" style="103" customWidth="1"/>
    <col min="11783" max="11783" width="8.77734375" style="103" customWidth="1"/>
    <col min="11784" max="11784" width="2.77734375" style="103" customWidth="1"/>
    <col min="11785" max="11785" width="6.77734375" style="103" customWidth="1"/>
    <col min="11786" max="11786" width="25.44140625" style="103" customWidth="1"/>
    <col min="11787" max="11787" width="9.77734375" style="103" customWidth="1"/>
    <col min="11788" max="12032" width="9.21875" style="103"/>
    <col min="12033" max="12033" width="6.77734375" style="103" customWidth="1"/>
    <col min="12034" max="12034" width="26.6640625" style="103" customWidth="1"/>
    <col min="12035" max="12035" width="9.44140625" style="103" customWidth="1"/>
    <col min="12036" max="12036" width="2.77734375" style="103" customWidth="1"/>
    <col min="12037" max="12037" width="6.77734375" style="103" customWidth="1"/>
    <col min="12038" max="12038" width="25.44140625" style="103" customWidth="1"/>
    <col min="12039" max="12039" width="8.77734375" style="103" customWidth="1"/>
    <col min="12040" max="12040" width="2.77734375" style="103" customWidth="1"/>
    <col min="12041" max="12041" width="6.77734375" style="103" customWidth="1"/>
    <col min="12042" max="12042" width="25.44140625" style="103" customWidth="1"/>
    <col min="12043" max="12043" width="9.77734375" style="103" customWidth="1"/>
    <col min="12044" max="12288" width="9.21875" style="103"/>
    <col min="12289" max="12289" width="6.77734375" style="103" customWidth="1"/>
    <col min="12290" max="12290" width="26.6640625" style="103" customWidth="1"/>
    <col min="12291" max="12291" width="9.44140625" style="103" customWidth="1"/>
    <col min="12292" max="12292" width="2.77734375" style="103" customWidth="1"/>
    <col min="12293" max="12293" width="6.77734375" style="103" customWidth="1"/>
    <col min="12294" max="12294" width="25.44140625" style="103" customWidth="1"/>
    <col min="12295" max="12295" width="8.77734375" style="103" customWidth="1"/>
    <col min="12296" max="12296" width="2.77734375" style="103" customWidth="1"/>
    <col min="12297" max="12297" width="6.77734375" style="103" customWidth="1"/>
    <col min="12298" max="12298" width="25.44140625" style="103" customWidth="1"/>
    <col min="12299" max="12299" width="9.77734375" style="103" customWidth="1"/>
    <col min="12300" max="12544" width="9.21875" style="103"/>
    <col min="12545" max="12545" width="6.77734375" style="103" customWidth="1"/>
    <col min="12546" max="12546" width="26.6640625" style="103" customWidth="1"/>
    <col min="12547" max="12547" width="9.44140625" style="103" customWidth="1"/>
    <col min="12548" max="12548" width="2.77734375" style="103" customWidth="1"/>
    <col min="12549" max="12549" width="6.77734375" style="103" customWidth="1"/>
    <col min="12550" max="12550" width="25.44140625" style="103" customWidth="1"/>
    <col min="12551" max="12551" width="8.77734375" style="103" customWidth="1"/>
    <col min="12552" max="12552" width="2.77734375" style="103" customWidth="1"/>
    <col min="12553" max="12553" width="6.77734375" style="103" customWidth="1"/>
    <col min="12554" max="12554" width="25.44140625" style="103" customWidth="1"/>
    <col min="12555" max="12555" width="9.77734375" style="103" customWidth="1"/>
    <col min="12556" max="12800" width="9.21875" style="103"/>
    <col min="12801" max="12801" width="6.77734375" style="103" customWidth="1"/>
    <col min="12802" max="12802" width="26.6640625" style="103" customWidth="1"/>
    <col min="12803" max="12803" width="9.44140625" style="103" customWidth="1"/>
    <col min="12804" max="12804" width="2.77734375" style="103" customWidth="1"/>
    <col min="12805" max="12805" width="6.77734375" style="103" customWidth="1"/>
    <col min="12806" max="12806" width="25.44140625" style="103" customWidth="1"/>
    <col min="12807" max="12807" width="8.77734375" style="103" customWidth="1"/>
    <col min="12808" max="12808" width="2.77734375" style="103" customWidth="1"/>
    <col min="12809" max="12809" width="6.77734375" style="103" customWidth="1"/>
    <col min="12810" max="12810" width="25.44140625" style="103" customWidth="1"/>
    <col min="12811" max="12811" width="9.77734375" style="103" customWidth="1"/>
    <col min="12812" max="13056" width="9.21875" style="103"/>
    <col min="13057" max="13057" width="6.77734375" style="103" customWidth="1"/>
    <col min="13058" max="13058" width="26.6640625" style="103" customWidth="1"/>
    <col min="13059" max="13059" width="9.44140625" style="103" customWidth="1"/>
    <col min="13060" max="13060" width="2.77734375" style="103" customWidth="1"/>
    <col min="13061" max="13061" width="6.77734375" style="103" customWidth="1"/>
    <col min="13062" max="13062" width="25.44140625" style="103" customWidth="1"/>
    <col min="13063" max="13063" width="8.77734375" style="103" customWidth="1"/>
    <col min="13064" max="13064" width="2.77734375" style="103" customWidth="1"/>
    <col min="13065" max="13065" width="6.77734375" style="103" customWidth="1"/>
    <col min="13066" max="13066" width="25.44140625" style="103" customWidth="1"/>
    <col min="13067" max="13067" width="9.77734375" style="103" customWidth="1"/>
    <col min="13068" max="13312" width="9.21875" style="103"/>
    <col min="13313" max="13313" width="6.77734375" style="103" customWidth="1"/>
    <col min="13314" max="13314" width="26.6640625" style="103" customWidth="1"/>
    <col min="13315" max="13315" width="9.44140625" style="103" customWidth="1"/>
    <col min="13316" max="13316" width="2.77734375" style="103" customWidth="1"/>
    <col min="13317" max="13317" width="6.77734375" style="103" customWidth="1"/>
    <col min="13318" max="13318" width="25.44140625" style="103" customWidth="1"/>
    <col min="13319" max="13319" width="8.77734375" style="103" customWidth="1"/>
    <col min="13320" max="13320" width="2.77734375" style="103" customWidth="1"/>
    <col min="13321" max="13321" width="6.77734375" style="103" customWidth="1"/>
    <col min="13322" max="13322" width="25.44140625" style="103" customWidth="1"/>
    <col min="13323" max="13323" width="9.77734375" style="103" customWidth="1"/>
    <col min="13324" max="13568" width="9.21875" style="103"/>
    <col min="13569" max="13569" width="6.77734375" style="103" customWidth="1"/>
    <col min="13570" max="13570" width="26.6640625" style="103" customWidth="1"/>
    <col min="13571" max="13571" width="9.44140625" style="103" customWidth="1"/>
    <col min="13572" max="13572" width="2.77734375" style="103" customWidth="1"/>
    <col min="13573" max="13573" width="6.77734375" style="103" customWidth="1"/>
    <col min="13574" max="13574" width="25.44140625" style="103" customWidth="1"/>
    <col min="13575" max="13575" width="8.77734375" style="103" customWidth="1"/>
    <col min="13576" max="13576" width="2.77734375" style="103" customWidth="1"/>
    <col min="13577" max="13577" width="6.77734375" style="103" customWidth="1"/>
    <col min="13578" max="13578" width="25.44140625" style="103" customWidth="1"/>
    <col min="13579" max="13579" width="9.77734375" style="103" customWidth="1"/>
    <col min="13580" max="13824" width="9.21875" style="103"/>
    <col min="13825" max="13825" width="6.77734375" style="103" customWidth="1"/>
    <col min="13826" max="13826" width="26.6640625" style="103" customWidth="1"/>
    <col min="13827" max="13827" width="9.44140625" style="103" customWidth="1"/>
    <col min="13828" max="13828" width="2.77734375" style="103" customWidth="1"/>
    <col min="13829" max="13829" width="6.77734375" style="103" customWidth="1"/>
    <col min="13830" max="13830" width="25.44140625" style="103" customWidth="1"/>
    <col min="13831" max="13831" width="8.77734375" style="103" customWidth="1"/>
    <col min="13832" max="13832" width="2.77734375" style="103" customWidth="1"/>
    <col min="13833" max="13833" width="6.77734375" style="103" customWidth="1"/>
    <col min="13834" max="13834" width="25.44140625" style="103" customWidth="1"/>
    <col min="13835" max="13835" width="9.77734375" style="103" customWidth="1"/>
    <col min="13836" max="14080" width="9.21875" style="103"/>
    <col min="14081" max="14081" width="6.77734375" style="103" customWidth="1"/>
    <col min="14082" max="14082" width="26.6640625" style="103" customWidth="1"/>
    <col min="14083" max="14083" width="9.44140625" style="103" customWidth="1"/>
    <col min="14084" max="14084" width="2.77734375" style="103" customWidth="1"/>
    <col min="14085" max="14085" width="6.77734375" style="103" customWidth="1"/>
    <col min="14086" max="14086" width="25.44140625" style="103" customWidth="1"/>
    <col min="14087" max="14087" width="8.77734375" style="103" customWidth="1"/>
    <col min="14088" max="14088" width="2.77734375" style="103" customWidth="1"/>
    <col min="14089" max="14089" width="6.77734375" style="103" customWidth="1"/>
    <col min="14090" max="14090" width="25.44140625" style="103" customWidth="1"/>
    <col min="14091" max="14091" width="9.77734375" style="103" customWidth="1"/>
    <col min="14092" max="14336" width="9.21875" style="103"/>
    <col min="14337" max="14337" width="6.77734375" style="103" customWidth="1"/>
    <col min="14338" max="14338" width="26.6640625" style="103" customWidth="1"/>
    <col min="14339" max="14339" width="9.44140625" style="103" customWidth="1"/>
    <col min="14340" max="14340" width="2.77734375" style="103" customWidth="1"/>
    <col min="14341" max="14341" width="6.77734375" style="103" customWidth="1"/>
    <col min="14342" max="14342" width="25.44140625" style="103" customWidth="1"/>
    <col min="14343" max="14343" width="8.77734375" style="103" customWidth="1"/>
    <col min="14344" max="14344" width="2.77734375" style="103" customWidth="1"/>
    <col min="14345" max="14345" width="6.77734375" style="103" customWidth="1"/>
    <col min="14346" max="14346" width="25.44140625" style="103" customWidth="1"/>
    <col min="14347" max="14347" width="9.77734375" style="103" customWidth="1"/>
    <col min="14348" max="14592" width="9.21875" style="103"/>
    <col min="14593" max="14593" width="6.77734375" style="103" customWidth="1"/>
    <col min="14594" max="14594" width="26.6640625" style="103" customWidth="1"/>
    <col min="14595" max="14595" width="9.44140625" style="103" customWidth="1"/>
    <col min="14596" max="14596" width="2.77734375" style="103" customWidth="1"/>
    <col min="14597" max="14597" width="6.77734375" style="103" customWidth="1"/>
    <col min="14598" max="14598" width="25.44140625" style="103" customWidth="1"/>
    <col min="14599" max="14599" width="8.77734375" style="103" customWidth="1"/>
    <col min="14600" max="14600" width="2.77734375" style="103" customWidth="1"/>
    <col min="14601" max="14601" width="6.77734375" style="103" customWidth="1"/>
    <col min="14602" max="14602" width="25.44140625" style="103" customWidth="1"/>
    <col min="14603" max="14603" width="9.77734375" style="103" customWidth="1"/>
    <col min="14604" max="14848" width="9.21875" style="103"/>
    <col min="14849" max="14849" width="6.77734375" style="103" customWidth="1"/>
    <col min="14850" max="14850" width="26.6640625" style="103" customWidth="1"/>
    <col min="14851" max="14851" width="9.44140625" style="103" customWidth="1"/>
    <col min="14852" max="14852" width="2.77734375" style="103" customWidth="1"/>
    <col min="14853" max="14853" width="6.77734375" style="103" customWidth="1"/>
    <col min="14854" max="14854" width="25.44140625" style="103" customWidth="1"/>
    <col min="14855" max="14855" width="8.77734375" style="103" customWidth="1"/>
    <col min="14856" max="14856" width="2.77734375" style="103" customWidth="1"/>
    <col min="14857" max="14857" width="6.77734375" style="103" customWidth="1"/>
    <col min="14858" max="14858" width="25.44140625" style="103" customWidth="1"/>
    <col min="14859" max="14859" width="9.77734375" style="103" customWidth="1"/>
    <col min="14860" max="15104" width="9.21875" style="103"/>
    <col min="15105" max="15105" width="6.77734375" style="103" customWidth="1"/>
    <col min="15106" max="15106" width="26.6640625" style="103" customWidth="1"/>
    <col min="15107" max="15107" width="9.44140625" style="103" customWidth="1"/>
    <col min="15108" max="15108" width="2.77734375" style="103" customWidth="1"/>
    <col min="15109" max="15109" width="6.77734375" style="103" customWidth="1"/>
    <col min="15110" max="15110" width="25.44140625" style="103" customWidth="1"/>
    <col min="15111" max="15111" width="8.77734375" style="103" customWidth="1"/>
    <col min="15112" max="15112" width="2.77734375" style="103" customWidth="1"/>
    <col min="15113" max="15113" width="6.77734375" style="103" customWidth="1"/>
    <col min="15114" max="15114" width="25.44140625" style="103" customWidth="1"/>
    <col min="15115" max="15115" width="9.77734375" style="103" customWidth="1"/>
    <col min="15116" max="15360" width="9.21875" style="103"/>
    <col min="15361" max="15361" width="6.77734375" style="103" customWidth="1"/>
    <col min="15362" max="15362" width="26.6640625" style="103" customWidth="1"/>
    <col min="15363" max="15363" width="9.44140625" style="103" customWidth="1"/>
    <col min="15364" max="15364" width="2.77734375" style="103" customWidth="1"/>
    <col min="15365" max="15365" width="6.77734375" style="103" customWidth="1"/>
    <col min="15366" max="15366" width="25.44140625" style="103" customWidth="1"/>
    <col min="15367" max="15367" width="8.77734375" style="103" customWidth="1"/>
    <col min="15368" max="15368" width="2.77734375" style="103" customWidth="1"/>
    <col min="15369" max="15369" width="6.77734375" style="103" customWidth="1"/>
    <col min="15370" max="15370" width="25.44140625" style="103" customWidth="1"/>
    <col min="15371" max="15371" width="9.77734375" style="103" customWidth="1"/>
    <col min="15372" max="15616" width="9.21875" style="103"/>
    <col min="15617" max="15617" width="6.77734375" style="103" customWidth="1"/>
    <col min="15618" max="15618" width="26.6640625" style="103" customWidth="1"/>
    <col min="15619" max="15619" width="9.44140625" style="103" customWidth="1"/>
    <col min="15620" max="15620" width="2.77734375" style="103" customWidth="1"/>
    <col min="15621" max="15621" width="6.77734375" style="103" customWidth="1"/>
    <col min="15622" max="15622" width="25.44140625" style="103" customWidth="1"/>
    <col min="15623" max="15623" width="8.77734375" style="103" customWidth="1"/>
    <col min="15624" max="15624" width="2.77734375" style="103" customWidth="1"/>
    <col min="15625" max="15625" width="6.77734375" style="103" customWidth="1"/>
    <col min="15626" max="15626" width="25.44140625" style="103" customWidth="1"/>
    <col min="15627" max="15627" width="9.77734375" style="103" customWidth="1"/>
    <col min="15628" max="15872" width="9.21875" style="103"/>
    <col min="15873" max="15873" width="6.77734375" style="103" customWidth="1"/>
    <col min="15874" max="15874" width="26.6640625" style="103" customWidth="1"/>
    <col min="15875" max="15875" width="9.44140625" style="103" customWidth="1"/>
    <col min="15876" max="15876" width="2.77734375" style="103" customWidth="1"/>
    <col min="15877" max="15877" width="6.77734375" style="103" customWidth="1"/>
    <col min="15878" max="15878" width="25.44140625" style="103" customWidth="1"/>
    <col min="15879" max="15879" width="8.77734375" style="103" customWidth="1"/>
    <col min="15880" max="15880" width="2.77734375" style="103" customWidth="1"/>
    <col min="15881" max="15881" width="6.77734375" style="103" customWidth="1"/>
    <col min="15882" max="15882" width="25.44140625" style="103" customWidth="1"/>
    <col min="15883" max="15883" width="9.77734375" style="103" customWidth="1"/>
    <col min="15884" max="16128" width="9.21875" style="103"/>
    <col min="16129" max="16129" width="6.77734375" style="103" customWidth="1"/>
    <col min="16130" max="16130" width="26.6640625" style="103" customWidth="1"/>
    <col min="16131" max="16131" width="9.44140625" style="103" customWidth="1"/>
    <col min="16132" max="16132" width="2.77734375" style="103" customWidth="1"/>
    <col min="16133" max="16133" width="6.77734375" style="103" customWidth="1"/>
    <col min="16134" max="16134" width="25.44140625" style="103" customWidth="1"/>
    <col min="16135" max="16135" width="8.77734375" style="103" customWidth="1"/>
    <col min="16136" max="16136" width="2.77734375" style="103" customWidth="1"/>
    <col min="16137" max="16137" width="6.77734375" style="103" customWidth="1"/>
    <col min="16138" max="16138" width="25.44140625" style="103" customWidth="1"/>
    <col min="16139" max="16139" width="9.77734375" style="103" customWidth="1"/>
    <col min="16140" max="16384" width="9.21875" style="103"/>
  </cols>
  <sheetData>
    <row r="1" spans="1:11" ht="17.25" customHeight="1">
      <c r="A1" s="189" t="str">
        <f>[11]Статистика!A1</f>
        <v>Министерство спорта Саратовской области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</row>
    <row r="2" spans="1:11" ht="16.5" customHeight="1">
      <c r="A2" s="189" t="str">
        <f>[11]Статистика!A2</f>
        <v>Национальная федерация бадминтона России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ht="21" customHeight="1">
      <c r="A3" s="189" t="str">
        <f>[11]Статистика!A3</f>
        <v>Федерация бадминтона Саратовской области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</row>
    <row r="4" spans="1:11" ht="18.75" customHeight="1">
      <c r="A4" s="190" t="str">
        <f>[11]Статистика!A4</f>
        <v>Всероссийские соревнования по бадминтону "КУБОК ВОЛГИ"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</row>
    <row r="5" spans="1:11" ht="19.5" customHeight="1">
      <c r="A5" s="191" t="str">
        <f>[11]Статистика!A5</f>
        <v>12-16 ноября 2023 г., г. Саратов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1" ht="1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2.75" customHeight="1">
      <c r="A7" s="188" t="s">
        <v>477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</row>
    <row r="9" spans="1:11" ht="12.75" customHeight="1">
      <c r="A9" s="194" t="s">
        <v>478</v>
      </c>
      <c r="B9" s="195"/>
      <c r="C9" s="196"/>
      <c r="D9" s="105"/>
      <c r="E9" s="194" t="s">
        <v>479</v>
      </c>
      <c r="F9" s="195"/>
      <c r="G9" s="196"/>
      <c r="H9" s="105"/>
      <c r="I9" s="197" t="s">
        <v>480</v>
      </c>
      <c r="J9" s="198"/>
      <c r="K9" s="198"/>
    </row>
    <row r="10" spans="1:11" ht="12.75" customHeight="1">
      <c r="A10" s="106" t="s">
        <v>481</v>
      </c>
      <c r="B10" s="107" t="s">
        <v>336</v>
      </c>
      <c r="C10" s="107" t="s">
        <v>482</v>
      </c>
      <c r="D10" s="108"/>
      <c r="E10" s="106" t="s">
        <v>481</v>
      </c>
      <c r="F10" s="107" t="s">
        <v>336</v>
      </c>
      <c r="G10" s="107" t="s">
        <v>482</v>
      </c>
      <c r="H10" s="108"/>
      <c r="I10" s="107" t="s">
        <v>481</v>
      </c>
      <c r="J10" s="107" t="s">
        <v>336</v>
      </c>
      <c r="K10" s="107" t="s">
        <v>482</v>
      </c>
    </row>
    <row r="11" spans="1:11">
      <c r="A11" s="109">
        <v>1</v>
      </c>
      <c r="B11" s="110" t="s">
        <v>609</v>
      </c>
      <c r="C11" s="111" t="s">
        <v>613</v>
      </c>
      <c r="D11" s="112"/>
      <c r="E11" s="109">
        <v>1</v>
      </c>
      <c r="F11" s="113" t="s">
        <v>611</v>
      </c>
      <c r="G11" s="111" t="s">
        <v>578</v>
      </c>
      <c r="H11" s="105"/>
      <c r="I11" s="199">
        <v>1</v>
      </c>
      <c r="J11" s="114" t="s">
        <v>608</v>
      </c>
      <c r="K11" s="111" t="s">
        <v>585</v>
      </c>
    </row>
    <row r="12" spans="1:11">
      <c r="A12" s="109">
        <v>2</v>
      </c>
      <c r="B12" s="110" t="s">
        <v>598</v>
      </c>
      <c r="C12" s="111" t="s">
        <v>578</v>
      </c>
      <c r="D12" s="112"/>
      <c r="E12" s="109">
        <v>2</v>
      </c>
      <c r="F12" s="110" t="s">
        <v>604</v>
      </c>
      <c r="G12" s="111" t="s">
        <v>606</v>
      </c>
      <c r="H12" s="105"/>
      <c r="I12" s="200"/>
      <c r="J12" s="114" t="s">
        <v>208</v>
      </c>
      <c r="K12" s="111" t="s">
        <v>578</v>
      </c>
    </row>
    <row r="13" spans="1:11">
      <c r="A13" s="115" t="s">
        <v>483</v>
      </c>
      <c r="B13" s="116" t="s">
        <v>484</v>
      </c>
      <c r="C13" s="111" t="s">
        <v>451</v>
      </c>
      <c r="D13" s="112"/>
      <c r="E13" s="115" t="s">
        <v>483</v>
      </c>
      <c r="F13" s="116" t="s">
        <v>485</v>
      </c>
      <c r="G13" s="111" t="s">
        <v>583</v>
      </c>
      <c r="H13" s="105"/>
      <c r="I13" s="199">
        <v>2</v>
      </c>
      <c r="J13" s="114" t="s">
        <v>609</v>
      </c>
      <c r="K13" s="111" t="s">
        <v>613</v>
      </c>
    </row>
    <row r="14" spans="1:11">
      <c r="A14" s="115" t="s">
        <v>483</v>
      </c>
      <c r="B14" s="116" t="s">
        <v>486</v>
      </c>
      <c r="C14" s="111" t="s">
        <v>578</v>
      </c>
      <c r="D14" s="112"/>
      <c r="E14" s="115" t="s">
        <v>483</v>
      </c>
      <c r="F14" s="110" t="s">
        <v>487</v>
      </c>
      <c r="G14" s="111" t="s">
        <v>584</v>
      </c>
      <c r="H14" s="105"/>
      <c r="I14" s="200"/>
      <c r="J14" s="114" t="str">
        <f>'XD-Main Draw'!G58</f>
        <v xml:space="preserve">Алина Бусыгина </v>
      </c>
      <c r="K14" s="111" t="s">
        <v>585</v>
      </c>
    </row>
    <row r="15" spans="1:11">
      <c r="A15" s="117" t="s">
        <v>488</v>
      </c>
      <c r="B15" s="110" t="s">
        <v>489</v>
      </c>
      <c r="C15" s="111" t="s">
        <v>451</v>
      </c>
      <c r="D15" s="112"/>
      <c r="E15" s="117" t="s">
        <v>488</v>
      </c>
      <c r="F15" s="110" t="s">
        <v>490</v>
      </c>
      <c r="G15" s="111" t="s">
        <v>584</v>
      </c>
      <c r="H15" s="105"/>
      <c r="I15" s="200" t="s">
        <v>491</v>
      </c>
      <c r="J15" s="110" t="s">
        <v>492</v>
      </c>
      <c r="K15" s="111" t="s">
        <v>447</v>
      </c>
    </row>
    <row r="16" spans="1:11">
      <c r="A16" s="117" t="s">
        <v>488</v>
      </c>
      <c r="B16" s="116" t="s">
        <v>493</v>
      </c>
      <c r="C16" s="111" t="s">
        <v>578</v>
      </c>
      <c r="D16" s="112"/>
      <c r="E16" s="117" t="s">
        <v>488</v>
      </c>
      <c r="F16" s="116" t="s">
        <v>494</v>
      </c>
      <c r="G16" s="111" t="s">
        <v>451</v>
      </c>
      <c r="H16" s="105"/>
      <c r="I16" s="200"/>
      <c r="J16" s="110" t="s">
        <v>495</v>
      </c>
      <c r="K16" s="111" t="s">
        <v>585</v>
      </c>
    </row>
    <row r="17" spans="1:11">
      <c r="A17" s="117" t="s">
        <v>488</v>
      </c>
      <c r="B17" s="110" t="s">
        <v>496</v>
      </c>
      <c r="C17" s="111" t="s">
        <v>451</v>
      </c>
      <c r="D17" s="112"/>
      <c r="E17" s="117" t="s">
        <v>488</v>
      </c>
      <c r="F17" s="110" t="s">
        <v>495</v>
      </c>
      <c r="G17" s="111" t="s">
        <v>585</v>
      </c>
      <c r="H17" s="105"/>
      <c r="I17" s="200" t="s">
        <v>491</v>
      </c>
      <c r="J17" s="114" t="s">
        <v>497</v>
      </c>
      <c r="K17" s="111" t="s">
        <v>451</v>
      </c>
    </row>
    <row r="18" spans="1:11">
      <c r="A18" s="117" t="s">
        <v>488</v>
      </c>
      <c r="B18" s="116" t="s">
        <v>498</v>
      </c>
      <c r="C18" s="111" t="s">
        <v>579</v>
      </c>
      <c r="D18" s="112"/>
      <c r="E18" s="117" t="s">
        <v>488</v>
      </c>
      <c r="F18" s="116" t="s">
        <v>499</v>
      </c>
      <c r="G18" s="111" t="s">
        <v>578</v>
      </c>
      <c r="H18" s="105"/>
      <c r="I18" s="200"/>
      <c r="J18" s="114" t="s">
        <v>500</v>
      </c>
      <c r="K18" s="111" t="s">
        <v>585</v>
      </c>
    </row>
    <row r="19" spans="1:11">
      <c r="A19" s="118" t="s">
        <v>501</v>
      </c>
      <c r="B19" s="110" t="s">
        <v>492</v>
      </c>
      <c r="C19" s="111" t="s">
        <v>447</v>
      </c>
      <c r="D19" s="112"/>
      <c r="E19" s="118" t="s">
        <v>501</v>
      </c>
      <c r="F19" s="110" t="s">
        <v>502</v>
      </c>
      <c r="G19" s="111" t="s">
        <v>447</v>
      </c>
      <c r="H19" s="105"/>
      <c r="I19" s="200" t="s">
        <v>503</v>
      </c>
      <c r="J19" s="112" t="s">
        <v>489</v>
      </c>
      <c r="K19" s="111" t="s">
        <v>451</v>
      </c>
    </row>
    <row r="20" spans="1:11">
      <c r="A20" s="118" t="s">
        <v>504</v>
      </c>
      <c r="B20" s="110" t="s">
        <v>505</v>
      </c>
      <c r="C20" s="111" t="s">
        <v>447</v>
      </c>
      <c r="D20" s="112"/>
      <c r="E20" s="118" t="s">
        <v>504</v>
      </c>
      <c r="F20" s="116" t="s">
        <v>506</v>
      </c>
      <c r="G20" s="111" t="s">
        <v>451</v>
      </c>
      <c r="H20" s="105"/>
      <c r="I20" s="200"/>
      <c r="J20" s="112" t="s">
        <v>506</v>
      </c>
      <c r="K20" s="111" t="s">
        <v>451</v>
      </c>
    </row>
    <row r="21" spans="1:11">
      <c r="A21" s="118" t="s">
        <v>507</v>
      </c>
      <c r="B21" s="110" t="s">
        <v>508</v>
      </c>
      <c r="C21" s="111" t="s">
        <v>451</v>
      </c>
      <c r="D21" s="112"/>
      <c r="E21" s="118" t="s">
        <v>507</v>
      </c>
      <c r="F21" s="110" t="s">
        <v>509</v>
      </c>
      <c r="G21" s="111" t="s">
        <v>451</v>
      </c>
      <c r="H21" s="105"/>
      <c r="I21" s="200" t="s">
        <v>503</v>
      </c>
      <c r="J21" s="112" t="s">
        <v>505</v>
      </c>
      <c r="K21" s="111" t="s">
        <v>447</v>
      </c>
    </row>
    <row r="22" spans="1:11">
      <c r="A22" s="118" t="s">
        <v>507</v>
      </c>
      <c r="B22" s="116" t="s">
        <v>510</v>
      </c>
      <c r="C22" s="111" t="s">
        <v>447</v>
      </c>
      <c r="D22" s="112"/>
      <c r="E22" s="118" t="s">
        <v>507</v>
      </c>
      <c r="F22" s="116" t="s">
        <v>511</v>
      </c>
      <c r="G22" s="111" t="s">
        <v>447</v>
      </c>
      <c r="H22" s="105"/>
      <c r="I22" s="200"/>
      <c r="J22" s="112" t="s">
        <v>512</v>
      </c>
      <c r="K22" s="111" t="s">
        <v>447</v>
      </c>
    </row>
    <row r="23" spans="1:11">
      <c r="A23" s="109" t="s">
        <v>513</v>
      </c>
      <c r="B23" s="110" t="s">
        <v>514</v>
      </c>
      <c r="C23" s="111" t="s">
        <v>447</v>
      </c>
      <c r="D23" s="112"/>
      <c r="E23" s="109" t="s">
        <v>513</v>
      </c>
      <c r="F23" s="110" t="s">
        <v>515</v>
      </c>
      <c r="G23" s="111" t="s">
        <v>580</v>
      </c>
      <c r="H23" s="105"/>
      <c r="I23" s="200" t="s">
        <v>503</v>
      </c>
      <c r="J23" s="112" t="s">
        <v>516</v>
      </c>
      <c r="K23" s="111" t="s">
        <v>447</v>
      </c>
    </row>
    <row r="24" spans="1:11" ht="14.4" customHeight="1">
      <c r="A24" s="109" t="s">
        <v>513</v>
      </c>
      <c r="B24" s="116" t="s">
        <v>517</v>
      </c>
      <c r="C24" s="111" t="s">
        <v>447</v>
      </c>
      <c r="D24" s="112"/>
      <c r="E24" s="109" t="s">
        <v>513</v>
      </c>
      <c r="F24" s="116" t="s">
        <v>518</v>
      </c>
      <c r="G24" s="111" t="s">
        <v>451</v>
      </c>
      <c r="H24" s="105"/>
      <c r="I24" s="200"/>
      <c r="J24" s="112" t="s">
        <v>511</v>
      </c>
      <c r="K24" s="111" t="s">
        <v>447</v>
      </c>
    </row>
    <row r="25" spans="1:11">
      <c r="A25" s="109" t="s">
        <v>513</v>
      </c>
      <c r="B25" s="114" t="s">
        <v>519</v>
      </c>
      <c r="C25" s="111" t="s">
        <v>582</v>
      </c>
      <c r="D25" s="112"/>
      <c r="E25" s="109" t="s">
        <v>513</v>
      </c>
      <c r="F25" s="114" t="s">
        <v>512</v>
      </c>
      <c r="G25" s="111" t="s">
        <v>447</v>
      </c>
      <c r="H25" s="105"/>
      <c r="I25" s="200" t="s">
        <v>503</v>
      </c>
      <c r="J25" s="112" t="s">
        <v>520</v>
      </c>
      <c r="K25" s="111" t="s">
        <v>451</v>
      </c>
    </row>
    <row r="26" spans="1:11">
      <c r="A26" s="109" t="s">
        <v>513</v>
      </c>
      <c r="B26" s="114" t="s">
        <v>521</v>
      </c>
      <c r="C26" s="111" t="s">
        <v>580</v>
      </c>
      <c r="D26" s="112"/>
      <c r="E26" s="109" t="s">
        <v>513</v>
      </c>
      <c r="F26" s="114" t="s">
        <v>522</v>
      </c>
      <c r="G26" s="111" t="s">
        <v>582</v>
      </c>
      <c r="H26" s="105"/>
      <c r="I26" s="200"/>
      <c r="J26" s="112" t="s">
        <v>518</v>
      </c>
      <c r="K26" s="111" t="s">
        <v>451</v>
      </c>
    </row>
    <row r="27" spans="1:11">
      <c r="A27" s="109">
        <v>17</v>
      </c>
      <c r="B27" s="114" t="s">
        <v>520</v>
      </c>
      <c r="C27" s="111" t="s">
        <v>451</v>
      </c>
      <c r="D27" s="112"/>
      <c r="E27" s="109">
        <v>17</v>
      </c>
      <c r="F27" s="114" t="s">
        <v>523</v>
      </c>
      <c r="G27" s="111" t="s">
        <v>451</v>
      </c>
      <c r="H27" s="105"/>
      <c r="I27" s="192" t="s">
        <v>524</v>
      </c>
      <c r="J27" s="112" t="s">
        <v>510</v>
      </c>
      <c r="K27" s="111" t="s">
        <v>447</v>
      </c>
    </row>
    <row r="28" spans="1:11">
      <c r="A28" s="109">
        <v>18</v>
      </c>
      <c r="B28" s="114" t="s">
        <v>516</v>
      </c>
      <c r="C28" s="111" t="s">
        <v>447</v>
      </c>
      <c r="D28" s="112"/>
      <c r="E28" s="109">
        <v>18</v>
      </c>
      <c r="F28" s="114" t="s">
        <v>525</v>
      </c>
      <c r="G28" s="111" t="s">
        <v>447</v>
      </c>
      <c r="H28" s="105"/>
      <c r="I28" s="193"/>
      <c r="J28" s="112" t="s">
        <v>526</v>
      </c>
      <c r="K28" s="111" t="s">
        <v>447</v>
      </c>
    </row>
    <row r="29" spans="1:11">
      <c r="A29" s="109" t="s">
        <v>527</v>
      </c>
      <c r="B29" s="114" t="s">
        <v>528</v>
      </c>
      <c r="C29" s="111" t="s">
        <v>447</v>
      </c>
      <c r="D29" s="112"/>
      <c r="E29" s="109" t="s">
        <v>527</v>
      </c>
      <c r="F29" s="114" t="s">
        <v>529</v>
      </c>
      <c r="G29" s="111" t="s">
        <v>451</v>
      </c>
      <c r="H29" s="105"/>
      <c r="I29" s="192" t="s">
        <v>524</v>
      </c>
      <c r="J29" s="112" t="s">
        <v>530</v>
      </c>
      <c r="K29" s="111" t="s">
        <v>580</v>
      </c>
    </row>
    <row r="30" spans="1:11">
      <c r="A30" s="109" t="s">
        <v>527</v>
      </c>
      <c r="B30" s="114" t="s">
        <v>531</v>
      </c>
      <c r="C30" s="111" t="s">
        <v>581</v>
      </c>
      <c r="D30" s="112"/>
      <c r="E30" s="109" t="s">
        <v>527</v>
      </c>
      <c r="F30" s="114" t="s">
        <v>532</v>
      </c>
      <c r="G30" s="111" t="s">
        <v>451</v>
      </c>
      <c r="H30" s="105"/>
      <c r="I30" s="193"/>
      <c r="J30" s="112" t="s">
        <v>515</v>
      </c>
      <c r="K30" s="111" t="s">
        <v>580</v>
      </c>
    </row>
    <row r="31" spans="1:11">
      <c r="A31" s="109" t="s">
        <v>533</v>
      </c>
      <c r="B31" s="114" t="s">
        <v>534</v>
      </c>
      <c r="C31" s="111" t="s">
        <v>451</v>
      </c>
      <c r="D31" s="112"/>
      <c r="E31" s="109" t="s">
        <v>533</v>
      </c>
      <c r="F31" s="114" t="s">
        <v>535</v>
      </c>
      <c r="G31" s="111" t="s">
        <v>451</v>
      </c>
      <c r="H31" s="105"/>
      <c r="I31" s="192" t="s">
        <v>524</v>
      </c>
      <c r="J31" s="112" t="s">
        <v>517</v>
      </c>
      <c r="K31" s="111" t="s">
        <v>447</v>
      </c>
    </row>
    <row r="32" spans="1:11">
      <c r="A32" s="109" t="s">
        <v>536</v>
      </c>
      <c r="B32" s="114" t="s">
        <v>537</v>
      </c>
      <c r="C32" s="111" t="s">
        <v>451</v>
      </c>
      <c r="D32" s="112"/>
      <c r="E32" s="109" t="s">
        <v>533</v>
      </c>
      <c r="F32" s="114" t="s">
        <v>538</v>
      </c>
      <c r="G32" s="111" t="s">
        <v>447</v>
      </c>
      <c r="H32" s="105"/>
      <c r="I32" s="193"/>
      <c r="J32" s="112" t="s">
        <v>538</v>
      </c>
      <c r="K32" s="111" t="s">
        <v>447</v>
      </c>
    </row>
    <row r="33" spans="1:11">
      <c r="A33" s="109" t="s">
        <v>536</v>
      </c>
      <c r="B33" s="114" t="s">
        <v>530</v>
      </c>
      <c r="C33" s="111" t="s">
        <v>580</v>
      </c>
      <c r="D33" s="112"/>
      <c r="E33" s="109" t="s">
        <v>539</v>
      </c>
      <c r="F33" s="114" t="s">
        <v>540</v>
      </c>
      <c r="G33" s="111" t="s">
        <v>447</v>
      </c>
      <c r="H33" s="105"/>
      <c r="I33" s="192" t="s">
        <v>524</v>
      </c>
      <c r="J33" s="112" t="s">
        <v>493</v>
      </c>
      <c r="K33" s="111" t="s">
        <v>578</v>
      </c>
    </row>
    <row r="34" spans="1:11">
      <c r="A34" s="109"/>
      <c r="B34" s="114"/>
      <c r="C34" s="111"/>
      <c r="D34" s="112"/>
      <c r="E34" s="109" t="s">
        <v>541</v>
      </c>
      <c r="F34" s="114" t="s">
        <v>542</v>
      </c>
      <c r="G34" s="111" t="s">
        <v>451</v>
      </c>
      <c r="H34" s="105"/>
      <c r="I34" s="193"/>
      <c r="J34" s="112" t="s">
        <v>490</v>
      </c>
      <c r="K34" s="111" t="s">
        <v>584</v>
      </c>
    </row>
    <row r="35" spans="1:11">
      <c r="A35" s="109"/>
      <c r="B35" s="114"/>
      <c r="C35" s="111"/>
      <c r="D35" s="112"/>
      <c r="E35" s="109" t="s">
        <v>541</v>
      </c>
      <c r="F35" s="114" t="s">
        <v>543</v>
      </c>
      <c r="G35" s="111" t="s">
        <v>451</v>
      </c>
      <c r="H35" s="105"/>
      <c r="I35" s="192" t="s">
        <v>524</v>
      </c>
      <c r="J35" s="112" t="s">
        <v>496</v>
      </c>
      <c r="K35" s="111" t="s">
        <v>451</v>
      </c>
    </row>
    <row r="36" spans="1:11">
      <c r="A36" s="109"/>
      <c r="B36" s="114"/>
      <c r="C36" s="111"/>
      <c r="D36" s="112"/>
      <c r="E36" s="109" t="s">
        <v>541</v>
      </c>
      <c r="F36" s="114" t="s">
        <v>526</v>
      </c>
      <c r="G36" s="111" t="s">
        <v>447</v>
      </c>
      <c r="H36" s="105"/>
      <c r="I36" s="193"/>
      <c r="J36" s="112" t="s">
        <v>494</v>
      </c>
      <c r="K36" s="111" t="s">
        <v>451</v>
      </c>
    </row>
    <row r="37" spans="1:11">
      <c r="A37" s="201" t="s">
        <v>544</v>
      </c>
      <c r="B37" s="202"/>
      <c r="C37" s="202"/>
      <c r="D37" s="112"/>
      <c r="E37" s="201" t="s">
        <v>545</v>
      </c>
      <c r="F37" s="202"/>
      <c r="G37" s="202"/>
      <c r="H37" s="105"/>
      <c r="I37" s="192" t="s">
        <v>524</v>
      </c>
      <c r="J37" s="112" t="s">
        <v>514</v>
      </c>
      <c r="K37" s="111" t="s">
        <v>447</v>
      </c>
    </row>
    <row r="38" spans="1:11">
      <c r="A38" s="199">
        <v>1</v>
      </c>
      <c r="B38" s="114" t="s">
        <v>599</v>
      </c>
      <c r="C38" s="111" t="s">
        <v>585</v>
      </c>
      <c r="D38" s="112"/>
      <c r="E38" s="199">
        <v>1</v>
      </c>
      <c r="F38" s="114" t="s">
        <v>602</v>
      </c>
      <c r="G38" s="111" t="s">
        <v>585</v>
      </c>
      <c r="H38" s="105"/>
      <c r="I38" s="193"/>
      <c r="J38" s="112" t="s">
        <v>540</v>
      </c>
      <c r="K38" s="111" t="s">
        <v>447</v>
      </c>
    </row>
    <row r="39" spans="1:11" ht="13.2" customHeight="1">
      <c r="A39" s="200"/>
      <c r="B39" s="114" t="s">
        <v>600</v>
      </c>
      <c r="C39" s="111" t="s">
        <v>585</v>
      </c>
      <c r="D39" s="112"/>
      <c r="E39" s="200"/>
      <c r="F39" s="114" t="s">
        <v>603</v>
      </c>
      <c r="G39" s="111" t="s">
        <v>578</v>
      </c>
      <c r="H39" s="105"/>
      <c r="I39" s="192" t="s">
        <v>524</v>
      </c>
      <c r="J39" s="114" t="s">
        <v>519</v>
      </c>
      <c r="K39" s="111" t="s">
        <v>582</v>
      </c>
    </row>
    <row r="40" spans="1:11">
      <c r="A40" s="199">
        <v>2</v>
      </c>
      <c r="B40" s="114" t="s">
        <v>497</v>
      </c>
      <c r="C40" s="111" t="s">
        <v>451</v>
      </c>
      <c r="D40" s="112"/>
      <c r="E40" s="199">
        <v>2</v>
      </c>
      <c r="F40" s="114" t="s">
        <v>201</v>
      </c>
      <c r="G40" s="111" t="s">
        <v>585</v>
      </c>
      <c r="H40" s="105"/>
      <c r="I40" s="193"/>
      <c r="J40" s="114" t="s">
        <v>522</v>
      </c>
      <c r="K40" s="111" t="s">
        <v>582</v>
      </c>
    </row>
    <row r="41" spans="1:11">
      <c r="A41" s="200"/>
      <c r="B41" s="114" t="s">
        <v>496</v>
      </c>
      <c r="C41" s="111" t="s">
        <v>451</v>
      </c>
      <c r="D41" s="112"/>
      <c r="E41" s="200"/>
      <c r="F41" s="114" t="s">
        <v>202</v>
      </c>
      <c r="G41" s="111" t="s">
        <v>585</v>
      </c>
      <c r="H41" s="105"/>
      <c r="I41" s="192" t="s">
        <v>524</v>
      </c>
      <c r="J41" s="114" t="s">
        <v>528</v>
      </c>
      <c r="K41" s="111" t="s">
        <v>447</v>
      </c>
    </row>
    <row r="42" spans="1:11" ht="13.2" customHeight="1">
      <c r="A42" s="200" t="s">
        <v>491</v>
      </c>
      <c r="B42" s="114" t="s">
        <v>598</v>
      </c>
      <c r="C42" s="111" t="s">
        <v>578</v>
      </c>
      <c r="D42" s="112"/>
      <c r="E42" s="200" t="s">
        <v>491</v>
      </c>
      <c r="F42" s="114" t="s">
        <v>487</v>
      </c>
      <c r="G42" s="111" t="s">
        <v>584</v>
      </c>
      <c r="H42" s="105"/>
      <c r="I42" s="193"/>
      <c r="J42" s="114" t="s">
        <v>502</v>
      </c>
      <c r="K42" s="111" t="s">
        <v>447</v>
      </c>
    </row>
    <row r="43" spans="1:11">
      <c r="A43" s="200"/>
      <c r="B43" s="114" t="s">
        <v>492</v>
      </c>
      <c r="C43" s="111" t="s">
        <v>447</v>
      </c>
      <c r="D43" s="112"/>
      <c r="E43" s="200"/>
      <c r="F43" s="114" t="s">
        <v>490</v>
      </c>
      <c r="G43" s="111" t="s">
        <v>584</v>
      </c>
      <c r="H43" s="119"/>
      <c r="I43" s="200" t="s">
        <v>546</v>
      </c>
      <c r="J43" s="112" t="s">
        <v>508</v>
      </c>
      <c r="K43" s="111" t="s">
        <v>451</v>
      </c>
    </row>
    <row r="44" spans="1:11" ht="13.2" customHeight="1">
      <c r="A44" s="200" t="s">
        <v>491</v>
      </c>
      <c r="B44" s="112" t="s">
        <v>498</v>
      </c>
      <c r="C44" s="111" t="s">
        <v>451</v>
      </c>
      <c r="D44" s="112"/>
      <c r="E44" s="200" t="s">
        <v>491</v>
      </c>
      <c r="F44" s="114" t="s">
        <v>604</v>
      </c>
      <c r="G44" s="111" t="s">
        <v>606</v>
      </c>
      <c r="H44" s="119"/>
      <c r="I44" s="200"/>
      <c r="J44" s="112" t="s">
        <v>509</v>
      </c>
      <c r="K44" s="111" t="s">
        <v>451</v>
      </c>
    </row>
    <row r="45" spans="1:11">
      <c r="A45" s="200"/>
      <c r="B45" s="112" t="s">
        <v>484</v>
      </c>
      <c r="C45" s="111" t="s">
        <v>579</v>
      </c>
      <c r="D45" s="112"/>
      <c r="E45" s="200"/>
      <c r="F45" s="114" t="s">
        <v>485</v>
      </c>
      <c r="G45" s="111" t="s">
        <v>583</v>
      </c>
      <c r="H45" s="119"/>
      <c r="I45" s="200" t="s">
        <v>546</v>
      </c>
      <c r="J45" s="114" t="s">
        <v>531</v>
      </c>
      <c r="K45" s="111" t="s">
        <v>581</v>
      </c>
    </row>
    <row r="46" spans="1:11">
      <c r="A46" s="200" t="s">
        <v>503</v>
      </c>
      <c r="B46" s="114" t="s">
        <v>531</v>
      </c>
      <c r="C46" s="111" t="s">
        <v>581</v>
      </c>
      <c r="D46" s="112"/>
      <c r="E46" s="200" t="s">
        <v>503</v>
      </c>
      <c r="F46" s="114" t="s">
        <v>512</v>
      </c>
      <c r="G46" s="111" t="s">
        <v>447</v>
      </c>
      <c r="H46" s="105"/>
      <c r="I46" s="203"/>
      <c r="J46" s="114" t="s">
        <v>547</v>
      </c>
      <c r="K46" s="111" t="s">
        <v>451</v>
      </c>
    </row>
    <row r="47" spans="1:11" ht="13.2" customHeight="1">
      <c r="A47" s="200"/>
      <c r="B47" s="114" t="s">
        <v>508</v>
      </c>
      <c r="C47" s="111" t="s">
        <v>451</v>
      </c>
      <c r="D47" s="112"/>
      <c r="E47" s="200"/>
      <c r="F47" s="114" t="s">
        <v>515</v>
      </c>
      <c r="G47" s="111" t="s">
        <v>580</v>
      </c>
      <c r="H47" s="105"/>
      <c r="I47" s="204"/>
      <c r="J47" s="120"/>
      <c r="K47" s="121"/>
    </row>
    <row r="48" spans="1:11" ht="13.8">
      <c r="A48" s="200" t="s">
        <v>503</v>
      </c>
      <c r="B48" s="122" t="s">
        <v>489</v>
      </c>
      <c r="C48" s="111" t="s">
        <v>451</v>
      </c>
      <c r="D48" s="112"/>
      <c r="E48" s="200" t="s">
        <v>503</v>
      </c>
      <c r="F48" s="114" t="s">
        <v>494</v>
      </c>
      <c r="G48" s="111" t="s">
        <v>451</v>
      </c>
      <c r="H48" s="105"/>
      <c r="I48" s="204"/>
      <c r="J48" s="120"/>
      <c r="K48" s="121"/>
    </row>
    <row r="49" spans="1:11" ht="13.8" customHeight="1">
      <c r="A49" s="200"/>
      <c r="B49" s="122" t="s">
        <v>520</v>
      </c>
      <c r="C49" s="111" t="s">
        <v>451</v>
      </c>
      <c r="D49" s="112"/>
      <c r="E49" s="200"/>
      <c r="F49" s="114" t="s">
        <v>506</v>
      </c>
      <c r="G49" s="111" t="s">
        <v>451</v>
      </c>
      <c r="H49" s="105"/>
      <c r="I49" s="204"/>
      <c r="J49" s="120"/>
      <c r="K49" s="121"/>
    </row>
    <row r="50" spans="1:11">
      <c r="A50" s="200" t="s">
        <v>503</v>
      </c>
      <c r="B50" s="114" t="s">
        <v>514</v>
      </c>
      <c r="C50" s="111" t="s">
        <v>447</v>
      </c>
      <c r="D50" s="112"/>
      <c r="E50" s="200" t="s">
        <v>503</v>
      </c>
      <c r="F50" s="114" t="s">
        <v>522</v>
      </c>
      <c r="G50" s="111" t="s">
        <v>582</v>
      </c>
      <c r="H50" s="105"/>
      <c r="I50" s="204"/>
      <c r="J50" s="120"/>
      <c r="K50" s="121"/>
    </row>
    <row r="51" spans="1:11">
      <c r="A51" s="200"/>
      <c r="B51" s="114" t="s">
        <v>510</v>
      </c>
      <c r="C51" s="111" t="s">
        <v>447</v>
      </c>
      <c r="D51" s="112"/>
      <c r="E51" s="200"/>
      <c r="F51" s="114" t="s">
        <v>518</v>
      </c>
      <c r="G51" s="111" t="s">
        <v>451</v>
      </c>
      <c r="H51" s="105"/>
      <c r="I51" s="123"/>
      <c r="J51" s="124"/>
      <c r="K51" s="121"/>
    </row>
    <row r="52" spans="1:11">
      <c r="A52" s="200" t="s">
        <v>503</v>
      </c>
      <c r="B52" s="114" t="s">
        <v>505</v>
      </c>
      <c r="C52" s="111" t="s">
        <v>447</v>
      </c>
      <c r="D52" s="112"/>
      <c r="E52" s="200" t="s">
        <v>503</v>
      </c>
      <c r="F52" s="114" t="s">
        <v>525</v>
      </c>
      <c r="G52" s="111" t="s">
        <v>447</v>
      </c>
      <c r="H52" s="105"/>
      <c r="I52" s="123"/>
      <c r="J52" s="124"/>
      <c r="K52" s="121"/>
    </row>
    <row r="53" spans="1:11">
      <c r="A53" s="200"/>
      <c r="B53" s="114" t="s">
        <v>528</v>
      </c>
      <c r="C53" s="111" t="s">
        <v>447</v>
      </c>
      <c r="D53" s="112"/>
      <c r="E53" s="200"/>
      <c r="F53" s="114" t="s">
        <v>502</v>
      </c>
      <c r="G53" s="111" t="s">
        <v>447</v>
      </c>
      <c r="H53" s="105"/>
      <c r="I53" s="123"/>
      <c r="J53" s="124"/>
      <c r="K53" s="121"/>
    </row>
    <row r="54" spans="1:11">
      <c r="A54" s="200" t="s">
        <v>597</v>
      </c>
      <c r="B54" s="114" t="s">
        <v>516</v>
      </c>
      <c r="C54" s="111" t="s">
        <v>447</v>
      </c>
      <c r="D54" s="112"/>
      <c r="E54" s="192" t="s">
        <v>601</v>
      </c>
      <c r="F54" s="114" t="s">
        <v>543</v>
      </c>
      <c r="G54" s="111" t="s">
        <v>451</v>
      </c>
      <c r="H54" s="105"/>
      <c r="I54" s="123"/>
      <c r="J54" s="124"/>
      <c r="K54" s="121"/>
    </row>
    <row r="55" spans="1:11">
      <c r="A55" s="200"/>
      <c r="B55" s="114" t="s">
        <v>517</v>
      </c>
      <c r="C55" s="111" t="s">
        <v>447</v>
      </c>
      <c r="D55" s="112"/>
      <c r="E55" s="205"/>
      <c r="F55" s="114" t="s">
        <v>535</v>
      </c>
      <c r="G55" s="111" t="s">
        <v>451</v>
      </c>
      <c r="H55" s="105"/>
      <c r="I55" s="123"/>
      <c r="J55" s="124"/>
      <c r="K55" s="121"/>
    </row>
    <row r="56" spans="1:11">
      <c r="A56" s="200" t="s">
        <v>597</v>
      </c>
      <c r="B56" s="114" t="s">
        <v>521</v>
      </c>
      <c r="C56" s="111" t="s">
        <v>580</v>
      </c>
      <c r="D56" s="112"/>
      <c r="E56" s="192" t="s">
        <v>601</v>
      </c>
      <c r="F56" s="114" t="s">
        <v>605</v>
      </c>
      <c r="G56" s="111" t="s">
        <v>451</v>
      </c>
      <c r="H56" s="105"/>
      <c r="I56" s="123"/>
      <c r="J56" s="124"/>
      <c r="K56" s="121"/>
    </row>
    <row r="57" spans="1:11" ht="13.2" customHeight="1">
      <c r="A57" s="200"/>
      <c r="B57" s="114" t="s">
        <v>519</v>
      </c>
      <c r="C57" s="111" t="s">
        <v>582</v>
      </c>
      <c r="D57" s="112"/>
      <c r="E57" s="205"/>
      <c r="F57" s="114" t="s">
        <v>529</v>
      </c>
      <c r="G57" s="111" t="s">
        <v>451</v>
      </c>
      <c r="H57" s="105"/>
      <c r="I57" s="123"/>
      <c r="J57" s="124"/>
      <c r="K57" s="121"/>
    </row>
    <row r="58" spans="1:11" ht="13.2" customHeight="1">
      <c r="A58" s="192"/>
      <c r="B58" s="114"/>
      <c r="C58" s="111"/>
      <c r="D58" s="112"/>
      <c r="E58" s="192" t="s">
        <v>601</v>
      </c>
      <c r="F58" s="114" t="s">
        <v>511</v>
      </c>
      <c r="G58" s="111" t="s">
        <v>447</v>
      </c>
      <c r="H58" s="105"/>
      <c r="I58" s="123"/>
      <c r="J58" s="124"/>
      <c r="K58" s="121"/>
    </row>
    <row r="59" spans="1:11" ht="13.2" customHeight="1">
      <c r="A59" s="193"/>
      <c r="B59" s="114"/>
      <c r="C59" s="111"/>
      <c r="D59" s="112"/>
      <c r="E59" s="205"/>
      <c r="F59" s="114" t="s">
        <v>526</v>
      </c>
      <c r="G59" s="111" t="s">
        <v>447</v>
      </c>
      <c r="H59" s="105"/>
      <c r="I59" s="123"/>
      <c r="J59" s="124"/>
      <c r="K59" s="121"/>
    </row>
    <row r="60" spans="1:11" ht="13.2" customHeight="1">
      <c r="A60" s="192"/>
      <c r="B60" s="114"/>
      <c r="C60" s="111"/>
      <c r="D60" s="112"/>
      <c r="E60" s="192" t="s">
        <v>601</v>
      </c>
      <c r="F60" s="114" t="s">
        <v>532</v>
      </c>
      <c r="G60" s="111" t="s">
        <v>451</v>
      </c>
      <c r="H60" s="105"/>
      <c r="I60" s="123"/>
      <c r="J60" s="124"/>
      <c r="K60" s="121"/>
    </row>
    <row r="61" spans="1:11">
      <c r="A61" s="193"/>
      <c r="B61" s="114"/>
      <c r="C61" s="111"/>
      <c r="D61" s="112"/>
      <c r="E61" s="205"/>
      <c r="F61" s="114" t="s">
        <v>542</v>
      </c>
      <c r="G61" s="111" t="s">
        <v>451</v>
      </c>
      <c r="H61" s="105"/>
      <c r="I61" s="123"/>
      <c r="J61" s="124"/>
      <c r="K61" s="121"/>
    </row>
    <row r="62" spans="1:11">
      <c r="A62" s="192"/>
      <c r="B62" s="114"/>
      <c r="C62" s="111"/>
      <c r="D62" s="112"/>
      <c r="E62" s="192" t="s">
        <v>601</v>
      </c>
      <c r="F62" s="114" t="s">
        <v>540</v>
      </c>
      <c r="G62" s="111" t="s">
        <v>447</v>
      </c>
      <c r="H62" s="105"/>
      <c r="I62" s="123"/>
      <c r="J62" s="124"/>
      <c r="K62" s="121"/>
    </row>
    <row r="63" spans="1:11">
      <c r="A63" s="193"/>
      <c r="B63" s="114"/>
      <c r="C63" s="111"/>
      <c r="D63" s="112"/>
      <c r="E63" s="205"/>
      <c r="F63" s="114" t="s">
        <v>538</v>
      </c>
      <c r="G63" s="111" t="s">
        <v>447</v>
      </c>
      <c r="H63" s="105"/>
      <c r="I63" s="123"/>
      <c r="J63" s="124"/>
      <c r="K63" s="121"/>
    </row>
    <row r="64" spans="1:11" ht="13.2" customHeight="1">
      <c r="A64" s="192"/>
      <c r="B64" s="114"/>
      <c r="C64" s="111"/>
      <c r="D64" s="112"/>
      <c r="E64" s="200" t="s">
        <v>601</v>
      </c>
      <c r="F64" s="114" t="s">
        <v>509</v>
      </c>
      <c r="G64" s="111" t="s">
        <v>451</v>
      </c>
      <c r="H64" s="105"/>
      <c r="I64" s="123"/>
      <c r="J64" s="124"/>
      <c r="K64" s="121"/>
    </row>
    <row r="65" spans="1:12">
      <c r="A65" s="193"/>
      <c r="B65" s="114"/>
      <c r="C65" s="111"/>
      <c r="D65" s="112"/>
      <c r="E65" s="200"/>
      <c r="F65" s="114" t="s">
        <v>523</v>
      </c>
      <c r="G65" s="111" t="s">
        <v>451</v>
      </c>
      <c r="H65" s="105"/>
      <c r="I65" s="123"/>
      <c r="J65" s="124"/>
      <c r="K65" s="121"/>
    </row>
    <row r="66" spans="1:12">
      <c r="A66" s="140"/>
      <c r="B66" s="120"/>
      <c r="C66" s="121"/>
      <c r="D66" s="124"/>
      <c r="E66" s="140"/>
      <c r="F66" s="120"/>
      <c r="G66" s="121"/>
      <c r="H66" s="145"/>
      <c r="I66" s="123"/>
      <c r="J66" s="124"/>
      <c r="K66" s="121"/>
    </row>
    <row r="67" spans="1:12">
      <c r="I67" s="123"/>
      <c r="J67" s="124"/>
      <c r="K67" s="121"/>
    </row>
    <row r="68" spans="1:12" ht="13.8">
      <c r="B68" s="127" t="s">
        <v>285</v>
      </c>
      <c r="H68" s="128"/>
      <c r="I68" s="123"/>
      <c r="J68" s="206" t="s">
        <v>286</v>
      </c>
      <c r="K68" s="206"/>
    </row>
    <row r="72" spans="1:12" s="86" customFormat="1" ht="13.8">
      <c r="A72" s="125"/>
      <c r="B72" s="103"/>
      <c r="C72" s="126"/>
      <c r="D72" s="103"/>
      <c r="E72" s="125"/>
      <c r="F72" s="103"/>
      <c r="G72" s="126"/>
      <c r="H72" s="103"/>
      <c r="I72" s="103"/>
      <c r="J72" s="103"/>
      <c r="K72" s="126"/>
    </row>
    <row r="73" spans="1:12" s="86" customFormat="1" ht="15.75" customHeight="1">
      <c r="A73" s="125"/>
      <c r="B73" s="103"/>
      <c r="C73" s="126"/>
      <c r="D73" s="103"/>
      <c r="E73" s="125"/>
      <c r="F73" s="103"/>
      <c r="G73" s="126"/>
      <c r="H73" s="103"/>
      <c r="I73" s="103"/>
      <c r="J73" s="103"/>
      <c r="K73" s="126"/>
      <c r="L73" s="20"/>
    </row>
  </sheetData>
  <autoFilter ref="A10:C24"/>
  <mergeCells count="60">
    <mergeCell ref="A58:A59"/>
    <mergeCell ref="E58:E59"/>
    <mergeCell ref="A60:A61"/>
    <mergeCell ref="E60:E61"/>
    <mergeCell ref="J68:K68"/>
    <mergeCell ref="E62:E63"/>
    <mergeCell ref="E64:E65"/>
    <mergeCell ref="A62:A63"/>
    <mergeCell ref="A64:A65"/>
    <mergeCell ref="A52:A53"/>
    <mergeCell ref="E52:E53"/>
    <mergeCell ref="A54:A55"/>
    <mergeCell ref="E54:E55"/>
    <mergeCell ref="A56:A57"/>
    <mergeCell ref="E56:E57"/>
    <mergeCell ref="A44:A45"/>
    <mergeCell ref="E44:E45"/>
    <mergeCell ref="I45:I46"/>
    <mergeCell ref="A46:A47"/>
    <mergeCell ref="E46:E47"/>
    <mergeCell ref="I47:I48"/>
    <mergeCell ref="A48:A49"/>
    <mergeCell ref="E48:E49"/>
    <mergeCell ref="I49:I50"/>
    <mergeCell ref="A50:A51"/>
    <mergeCell ref="E50:E51"/>
    <mergeCell ref="I29:I30"/>
    <mergeCell ref="I31:I32"/>
    <mergeCell ref="I33:I34"/>
    <mergeCell ref="I35:I36"/>
    <mergeCell ref="A37:C37"/>
    <mergeCell ref="E37:G37"/>
    <mergeCell ref="I37:I38"/>
    <mergeCell ref="A38:A39"/>
    <mergeCell ref="E38:E39"/>
    <mergeCell ref="I39:I40"/>
    <mergeCell ref="A40:A41"/>
    <mergeCell ref="E40:E41"/>
    <mergeCell ref="I41:I42"/>
    <mergeCell ref="A42:A43"/>
    <mergeCell ref="E42:E43"/>
    <mergeCell ref="I43:I44"/>
    <mergeCell ref="I27:I28"/>
    <mergeCell ref="A9:C9"/>
    <mergeCell ref="E9:G9"/>
    <mergeCell ref="I9:K9"/>
    <mergeCell ref="I11:I12"/>
    <mergeCell ref="I13:I14"/>
    <mergeCell ref="I15:I16"/>
    <mergeCell ref="I17:I18"/>
    <mergeCell ref="I19:I20"/>
    <mergeCell ref="I21:I22"/>
    <mergeCell ref="I23:I24"/>
    <mergeCell ref="I25:I26"/>
    <mergeCell ref="A7:K7"/>
    <mergeCell ref="A1:K1"/>
    <mergeCell ref="A2:K2"/>
    <mergeCell ref="A3:K3"/>
    <mergeCell ref="A4:K4"/>
    <mergeCell ref="A5:K5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BreakPreview" zoomScale="60" zoomScaleNormal="100" workbookViewId="0">
      <selection activeCell="K14" sqref="K14"/>
    </sheetView>
  </sheetViews>
  <sheetFormatPr defaultColWidth="9.21875" defaultRowHeight="14.4"/>
  <cols>
    <col min="1" max="1" width="9.21875" style="130"/>
    <col min="2" max="3" width="14.21875" style="130" customWidth="1"/>
    <col min="4" max="4" width="12.21875" style="130" customWidth="1"/>
    <col min="5" max="5" width="14.5546875" style="130" customWidth="1"/>
    <col min="6" max="6" width="24.44140625" style="130" customWidth="1"/>
    <col min="7" max="257" width="9.21875" style="130"/>
    <col min="258" max="259" width="14.21875" style="130" customWidth="1"/>
    <col min="260" max="260" width="12.21875" style="130" customWidth="1"/>
    <col min="261" max="261" width="14.5546875" style="130" customWidth="1"/>
    <col min="262" max="262" width="24.44140625" style="130" customWidth="1"/>
    <col min="263" max="513" width="9.21875" style="130"/>
    <col min="514" max="515" width="14.21875" style="130" customWidth="1"/>
    <col min="516" max="516" width="12.21875" style="130" customWidth="1"/>
    <col min="517" max="517" width="14.5546875" style="130" customWidth="1"/>
    <col min="518" max="518" width="24.44140625" style="130" customWidth="1"/>
    <col min="519" max="769" width="9.21875" style="130"/>
    <col min="770" max="771" width="14.21875" style="130" customWidth="1"/>
    <col min="772" max="772" width="12.21875" style="130" customWidth="1"/>
    <col min="773" max="773" width="14.5546875" style="130" customWidth="1"/>
    <col min="774" max="774" width="24.44140625" style="130" customWidth="1"/>
    <col min="775" max="1025" width="9.21875" style="130"/>
    <col min="1026" max="1027" width="14.21875" style="130" customWidth="1"/>
    <col min="1028" max="1028" width="12.21875" style="130" customWidth="1"/>
    <col min="1029" max="1029" width="14.5546875" style="130" customWidth="1"/>
    <col min="1030" max="1030" width="24.44140625" style="130" customWidth="1"/>
    <col min="1031" max="1281" width="9.21875" style="130"/>
    <col min="1282" max="1283" width="14.21875" style="130" customWidth="1"/>
    <col min="1284" max="1284" width="12.21875" style="130" customWidth="1"/>
    <col min="1285" max="1285" width="14.5546875" style="130" customWidth="1"/>
    <col min="1286" max="1286" width="24.44140625" style="130" customWidth="1"/>
    <col min="1287" max="1537" width="9.21875" style="130"/>
    <col min="1538" max="1539" width="14.21875" style="130" customWidth="1"/>
    <col min="1540" max="1540" width="12.21875" style="130" customWidth="1"/>
    <col min="1541" max="1541" width="14.5546875" style="130" customWidth="1"/>
    <col min="1542" max="1542" width="24.44140625" style="130" customWidth="1"/>
    <col min="1543" max="1793" width="9.21875" style="130"/>
    <col min="1794" max="1795" width="14.21875" style="130" customWidth="1"/>
    <col min="1796" max="1796" width="12.21875" style="130" customWidth="1"/>
    <col min="1797" max="1797" width="14.5546875" style="130" customWidth="1"/>
    <col min="1798" max="1798" width="24.44140625" style="130" customWidth="1"/>
    <col min="1799" max="2049" width="9.21875" style="130"/>
    <col min="2050" max="2051" width="14.21875" style="130" customWidth="1"/>
    <col min="2052" max="2052" width="12.21875" style="130" customWidth="1"/>
    <col min="2053" max="2053" width="14.5546875" style="130" customWidth="1"/>
    <col min="2054" max="2054" width="24.44140625" style="130" customWidth="1"/>
    <col min="2055" max="2305" width="9.21875" style="130"/>
    <col min="2306" max="2307" width="14.21875" style="130" customWidth="1"/>
    <col min="2308" max="2308" width="12.21875" style="130" customWidth="1"/>
    <col min="2309" max="2309" width="14.5546875" style="130" customWidth="1"/>
    <col min="2310" max="2310" width="24.44140625" style="130" customWidth="1"/>
    <col min="2311" max="2561" width="9.21875" style="130"/>
    <col min="2562" max="2563" width="14.21875" style="130" customWidth="1"/>
    <col min="2564" max="2564" width="12.21875" style="130" customWidth="1"/>
    <col min="2565" max="2565" width="14.5546875" style="130" customWidth="1"/>
    <col min="2566" max="2566" width="24.44140625" style="130" customWidth="1"/>
    <col min="2567" max="2817" width="9.21875" style="130"/>
    <col min="2818" max="2819" width="14.21875" style="130" customWidth="1"/>
    <col min="2820" max="2820" width="12.21875" style="130" customWidth="1"/>
    <col min="2821" max="2821" width="14.5546875" style="130" customWidth="1"/>
    <col min="2822" max="2822" width="24.44140625" style="130" customWidth="1"/>
    <col min="2823" max="3073" width="9.21875" style="130"/>
    <col min="3074" max="3075" width="14.21875" style="130" customWidth="1"/>
    <col min="3076" max="3076" width="12.21875" style="130" customWidth="1"/>
    <col min="3077" max="3077" width="14.5546875" style="130" customWidth="1"/>
    <col min="3078" max="3078" width="24.44140625" style="130" customWidth="1"/>
    <col min="3079" max="3329" width="9.21875" style="130"/>
    <col min="3330" max="3331" width="14.21875" style="130" customWidth="1"/>
    <col min="3332" max="3332" width="12.21875" style="130" customWidth="1"/>
    <col min="3333" max="3333" width="14.5546875" style="130" customWidth="1"/>
    <col min="3334" max="3334" width="24.44140625" style="130" customWidth="1"/>
    <col min="3335" max="3585" width="9.21875" style="130"/>
    <col min="3586" max="3587" width="14.21875" style="130" customWidth="1"/>
    <col min="3588" max="3588" width="12.21875" style="130" customWidth="1"/>
    <col min="3589" max="3589" width="14.5546875" style="130" customWidth="1"/>
    <col min="3590" max="3590" width="24.44140625" style="130" customWidth="1"/>
    <col min="3591" max="3841" width="9.21875" style="130"/>
    <col min="3842" max="3843" width="14.21875" style="130" customWidth="1"/>
    <col min="3844" max="3844" width="12.21875" style="130" customWidth="1"/>
    <col min="3845" max="3845" width="14.5546875" style="130" customWidth="1"/>
    <col min="3846" max="3846" width="24.44140625" style="130" customWidth="1"/>
    <col min="3847" max="4097" width="9.21875" style="130"/>
    <col min="4098" max="4099" width="14.21875" style="130" customWidth="1"/>
    <col min="4100" max="4100" width="12.21875" style="130" customWidth="1"/>
    <col min="4101" max="4101" width="14.5546875" style="130" customWidth="1"/>
    <col min="4102" max="4102" width="24.44140625" style="130" customWidth="1"/>
    <col min="4103" max="4353" width="9.21875" style="130"/>
    <col min="4354" max="4355" width="14.21875" style="130" customWidth="1"/>
    <col min="4356" max="4356" width="12.21875" style="130" customWidth="1"/>
    <col min="4357" max="4357" width="14.5546875" style="130" customWidth="1"/>
    <col min="4358" max="4358" width="24.44140625" style="130" customWidth="1"/>
    <col min="4359" max="4609" width="9.21875" style="130"/>
    <col min="4610" max="4611" width="14.21875" style="130" customWidth="1"/>
    <col min="4612" max="4612" width="12.21875" style="130" customWidth="1"/>
    <col min="4613" max="4613" width="14.5546875" style="130" customWidth="1"/>
    <col min="4614" max="4614" width="24.44140625" style="130" customWidth="1"/>
    <col min="4615" max="4865" width="9.21875" style="130"/>
    <col min="4866" max="4867" width="14.21875" style="130" customWidth="1"/>
    <col min="4868" max="4868" width="12.21875" style="130" customWidth="1"/>
    <col min="4869" max="4869" width="14.5546875" style="130" customWidth="1"/>
    <col min="4870" max="4870" width="24.44140625" style="130" customWidth="1"/>
    <col min="4871" max="5121" width="9.21875" style="130"/>
    <col min="5122" max="5123" width="14.21875" style="130" customWidth="1"/>
    <col min="5124" max="5124" width="12.21875" style="130" customWidth="1"/>
    <col min="5125" max="5125" width="14.5546875" style="130" customWidth="1"/>
    <col min="5126" max="5126" width="24.44140625" style="130" customWidth="1"/>
    <col min="5127" max="5377" width="9.21875" style="130"/>
    <col min="5378" max="5379" width="14.21875" style="130" customWidth="1"/>
    <col min="5380" max="5380" width="12.21875" style="130" customWidth="1"/>
    <col min="5381" max="5381" width="14.5546875" style="130" customWidth="1"/>
    <col min="5382" max="5382" width="24.44140625" style="130" customWidth="1"/>
    <col min="5383" max="5633" width="9.21875" style="130"/>
    <col min="5634" max="5635" width="14.21875" style="130" customWidth="1"/>
    <col min="5636" max="5636" width="12.21875" style="130" customWidth="1"/>
    <col min="5637" max="5637" width="14.5546875" style="130" customWidth="1"/>
    <col min="5638" max="5638" width="24.44140625" style="130" customWidth="1"/>
    <col min="5639" max="5889" width="9.21875" style="130"/>
    <col min="5890" max="5891" width="14.21875" style="130" customWidth="1"/>
    <col min="5892" max="5892" width="12.21875" style="130" customWidth="1"/>
    <col min="5893" max="5893" width="14.5546875" style="130" customWidth="1"/>
    <col min="5894" max="5894" width="24.44140625" style="130" customWidth="1"/>
    <col min="5895" max="6145" width="9.21875" style="130"/>
    <col min="6146" max="6147" width="14.21875" style="130" customWidth="1"/>
    <col min="6148" max="6148" width="12.21875" style="130" customWidth="1"/>
    <col min="6149" max="6149" width="14.5546875" style="130" customWidth="1"/>
    <col min="6150" max="6150" width="24.44140625" style="130" customWidth="1"/>
    <col min="6151" max="6401" width="9.21875" style="130"/>
    <col min="6402" max="6403" width="14.21875" style="130" customWidth="1"/>
    <col min="6404" max="6404" width="12.21875" style="130" customWidth="1"/>
    <col min="6405" max="6405" width="14.5546875" style="130" customWidth="1"/>
    <col min="6406" max="6406" width="24.44140625" style="130" customWidth="1"/>
    <col min="6407" max="6657" width="9.21875" style="130"/>
    <col min="6658" max="6659" width="14.21875" style="130" customWidth="1"/>
    <col min="6660" max="6660" width="12.21875" style="130" customWidth="1"/>
    <col min="6661" max="6661" width="14.5546875" style="130" customWidth="1"/>
    <col min="6662" max="6662" width="24.44140625" style="130" customWidth="1"/>
    <col min="6663" max="6913" width="9.21875" style="130"/>
    <col min="6914" max="6915" width="14.21875" style="130" customWidth="1"/>
    <col min="6916" max="6916" width="12.21875" style="130" customWidth="1"/>
    <col min="6917" max="6917" width="14.5546875" style="130" customWidth="1"/>
    <col min="6918" max="6918" width="24.44140625" style="130" customWidth="1"/>
    <col min="6919" max="7169" width="9.21875" style="130"/>
    <col min="7170" max="7171" width="14.21875" style="130" customWidth="1"/>
    <col min="7172" max="7172" width="12.21875" style="130" customWidth="1"/>
    <col min="7173" max="7173" width="14.5546875" style="130" customWidth="1"/>
    <col min="7174" max="7174" width="24.44140625" style="130" customWidth="1"/>
    <col min="7175" max="7425" width="9.21875" style="130"/>
    <col min="7426" max="7427" width="14.21875" style="130" customWidth="1"/>
    <col min="7428" max="7428" width="12.21875" style="130" customWidth="1"/>
    <col min="7429" max="7429" width="14.5546875" style="130" customWidth="1"/>
    <col min="7430" max="7430" width="24.44140625" style="130" customWidth="1"/>
    <col min="7431" max="7681" width="9.21875" style="130"/>
    <col min="7682" max="7683" width="14.21875" style="130" customWidth="1"/>
    <col min="7684" max="7684" width="12.21875" style="130" customWidth="1"/>
    <col min="7685" max="7685" width="14.5546875" style="130" customWidth="1"/>
    <col min="7686" max="7686" width="24.44140625" style="130" customWidth="1"/>
    <col min="7687" max="7937" width="9.21875" style="130"/>
    <col min="7938" max="7939" width="14.21875" style="130" customWidth="1"/>
    <col min="7940" max="7940" width="12.21875" style="130" customWidth="1"/>
    <col min="7941" max="7941" width="14.5546875" style="130" customWidth="1"/>
    <col min="7942" max="7942" width="24.44140625" style="130" customWidth="1"/>
    <col min="7943" max="8193" width="9.21875" style="130"/>
    <col min="8194" max="8195" width="14.21875" style="130" customWidth="1"/>
    <col min="8196" max="8196" width="12.21875" style="130" customWidth="1"/>
    <col min="8197" max="8197" width="14.5546875" style="130" customWidth="1"/>
    <col min="8198" max="8198" width="24.44140625" style="130" customWidth="1"/>
    <col min="8199" max="8449" width="9.21875" style="130"/>
    <col min="8450" max="8451" width="14.21875" style="130" customWidth="1"/>
    <col min="8452" max="8452" width="12.21875" style="130" customWidth="1"/>
    <col min="8453" max="8453" width="14.5546875" style="130" customWidth="1"/>
    <col min="8454" max="8454" width="24.44140625" style="130" customWidth="1"/>
    <col min="8455" max="8705" width="9.21875" style="130"/>
    <col min="8706" max="8707" width="14.21875" style="130" customWidth="1"/>
    <col min="8708" max="8708" width="12.21875" style="130" customWidth="1"/>
    <col min="8709" max="8709" width="14.5546875" style="130" customWidth="1"/>
    <col min="8710" max="8710" width="24.44140625" style="130" customWidth="1"/>
    <col min="8711" max="8961" width="9.21875" style="130"/>
    <col min="8962" max="8963" width="14.21875" style="130" customWidth="1"/>
    <col min="8964" max="8964" width="12.21875" style="130" customWidth="1"/>
    <col min="8965" max="8965" width="14.5546875" style="130" customWidth="1"/>
    <col min="8966" max="8966" width="24.44140625" style="130" customWidth="1"/>
    <col min="8967" max="9217" width="9.21875" style="130"/>
    <col min="9218" max="9219" width="14.21875" style="130" customWidth="1"/>
    <col min="9220" max="9220" width="12.21875" style="130" customWidth="1"/>
    <col min="9221" max="9221" width="14.5546875" style="130" customWidth="1"/>
    <col min="9222" max="9222" width="24.44140625" style="130" customWidth="1"/>
    <col min="9223" max="9473" width="9.21875" style="130"/>
    <col min="9474" max="9475" width="14.21875" style="130" customWidth="1"/>
    <col min="9476" max="9476" width="12.21875" style="130" customWidth="1"/>
    <col min="9477" max="9477" width="14.5546875" style="130" customWidth="1"/>
    <col min="9478" max="9478" width="24.44140625" style="130" customWidth="1"/>
    <col min="9479" max="9729" width="9.21875" style="130"/>
    <col min="9730" max="9731" width="14.21875" style="130" customWidth="1"/>
    <col min="9732" max="9732" width="12.21875" style="130" customWidth="1"/>
    <col min="9733" max="9733" width="14.5546875" style="130" customWidth="1"/>
    <col min="9734" max="9734" width="24.44140625" style="130" customWidth="1"/>
    <col min="9735" max="9985" width="9.21875" style="130"/>
    <col min="9986" max="9987" width="14.21875" style="130" customWidth="1"/>
    <col min="9988" max="9988" width="12.21875" style="130" customWidth="1"/>
    <col min="9989" max="9989" width="14.5546875" style="130" customWidth="1"/>
    <col min="9990" max="9990" width="24.44140625" style="130" customWidth="1"/>
    <col min="9991" max="10241" width="9.21875" style="130"/>
    <col min="10242" max="10243" width="14.21875" style="130" customWidth="1"/>
    <col min="10244" max="10244" width="12.21875" style="130" customWidth="1"/>
    <col min="10245" max="10245" width="14.5546875" style="130" customWidth="1"/>
    <col min="10246" max="10246" width="24.44140625" style="130" customWidth="1"/>
    <col min="10247" max="10497" width="9.21875" style="130"/>
    <col min="10498" max="10499" width="14.21875" style="130" customWidth="1"/>
    <col min="10500" max="10500" width="12.21875" style="130" customWidth="1"/>
    <col min="10501" max="10501" width="14.5546875" style="130" customWidth="1"/>
    <col min="10502" max="10502" width="24.44140625" style="130" customWidth="1"/>
    <col min="10503" max="10753" width="9.21875" style="130"/>
    <col min="10754" max="10755" width="14.21875" style="130" customWidth="1"/>
    <col min="10756" max="10756" width="12.21875" style="130" customWidth="1"/>
    <col min="10757" max="10757" width="14.5546875" style="130" customWidth="1"/>
    <col min="10758" max="10758" width="24.44140625" style="130" customWidth="1"/>
    <col min="10759" max="11009" width="9.21875" style="130"/>
    <col min="11010" max="11011" width="14.21875" style="130" customWidth="1"/>
    <col min="11012" max="11012" width="12.21875" style="130" customWidth="1"/>
    <col min="11013" max="11013" width="14.5546875" style="130" customWidth="1"/>
    <col min="11014" max="11014" width="24.44140625" style="130" customWidth="1"/>
    <col min="11015" max="11265" width="9.21875" style="130"/>
    <col min="11266" max="11267" width="14.21875" style="130" customWidth="1"/>
    <col min="11268" max="11268" width="12.21875" style="130" customWidth="1"/>
    <col min="11269" max="11269" width="14.5546875" style="130" customWidth="1"/>
    <col min="11270" max="11270" width="24.44140625" style="130" customWidth="1"/>
    <col min="11271" max="11521" width="9.21875" style="130"/>
    <col min="11522" max="11523" width="14.21875" style="130" customWidth="1"/>
    <col min="11524" max="11524" width="12.21875" style="130" customWidth="1"/>
    <col min="11525" max="11525" width="14.5546875" style="130" customWidth="1"/>
    <col min="11526" max="11526" width="24.44140625" style="130" customWidth="1"/>
    <col min="11527" max="11777" width="9.21875" style="130"/>
    <col min="11778" max="11779" width="14.21875" style="130" customWidth="1"/>
    <col min="11780" max="11780" width="12.21875" style="130" customWidth="1"/>
    <col min="11781" max="11781" width="14.5546875" style="130" customWidth="1"/>
    <col min="11782" max="11782" width="24.44140625" style="130" customWidth="1"/>
    <col min="11783" max="12033" width="9.21875" style="130"/>
    <col min="12034" max="12035" width="14.21875" style="130" customWidth="1"/>
    <col min="12036" max="12036" width="12.21875" style="130" customWidth="1"/>
    <col min="12037" max="12037" width="14.5546875" style="130" customWidth="1"/>
    <col min="12038" max="12038" width="24.44140625" style="130" customWidth="1"/>
    <col min="12039" max="12289" width="9.21875" style="130"/>
    <col min="12290" max="12291" width="14.21875" style="130" customWidth="1"/>
    <col min="12292" max="12292" width="12.21875" style="130" customWidth="1"/>
    <col min="12293" max="12293" width="14.5546875" style="130" customWidth="1"/>
    <col min="12294" max="12294" width="24.44140625" style="130" customWidth="1"/>
    <col min="12295" max="12545" width="9.21875" style="130"/>
    <col min="12546" max="12547" width="14.21875" style="130" customWidth="1"/>
    <col min="12548" max="12548" width="12.21875" style="130" customWidth="1"/>
    <col min="12549" max="12549" width="14.5546875" style="130" customWidth="1"/>
    <col min="12550" max="12550" width="24.44140625" style="130" customWidth="1"/>
    <col min="12551" max="12801" width="9.21875" style="130"/>
    <col min="12802" max="12803" width="14.21875" style="130" customWidth="1"/>
    <col min="12804" max="12804" width="12.21875" style="130" customWidth="1"/>
    <col min="12805" max="12805" width="14.5546875" style="130" customWidth="1"/>
    <col min="12806" max="12806" width="24.44140625" style="130" customWidth="1"/>
    <col min="12807" max="13057" width="9.21875" style="130"/>
    <col min="13058" max="13059" width="14.21875" style="130" customWidth="1"/>
    <col min="13060" max="13060" width="12.21875" style="130" customWidth="1"/>
    <col min="13061" max="13061" width="14.5546875" style="130" customWidth="1"/>
    <col min="13062" max="13062" width="24.44140625" style="130" customWidth="1"/>
    <col min="13063" max="13313" width="9.21875" style="130"/>
    <col min="13314" max="13315" width="14.21875" style="130" customWidth="1"/>
    <col min="13316" max="13316" width="12.21875" style="130" customWidth="1"/>
    <col min="13317" max="13317" width="14.5546875" style="130" customWidth="1"/>
    <col min="13318" max="13318" width="24.44140625" style="130" customWidth="1"/>
    <col min="13319" max="13569" width="9.21875" style="130"/>
    <col min="13570" max="13571" width="14.21875" style="130" customWidth="1"/>
    <col min="13572" max="13572" width="12.21875" style="130" customWidth="1"/>
    <col min="13573" max="13573" width="14.5546875" style="130" customWidth="1"/>
    <col min="13574" max="13574" width="24.44140625" style="130" customWidth="1"/>
    <col min="13575" max="13825" width="9.21875" style="130"/>
    <col min="13826" max="13827" width="14.21875" style="130" customWidth="1"/>
    <col min="13828" max="13828" width="12.21875" style="130" customWidth="1"/>
    <col min="13829" max="13829" width="14.5546875" style="130" customWidth="1"/>
    <col min="13830" max="13830" width="24.44140625" style="130" customWidth="1"/>
    <col min="13831" max="14081" width="9.21875" style="130"/>
    <col min="14082" max="14083" width="14.21875" style="130" customWidth="1"/>
    <col min="14084" max="14084" width="12.21875" style="130" customWidth="1"/>
    <col min="14085" max="14085" width="14.5546875" style="130" customWidth="1"/>
    <col min="14086" max="14086" width="24.44140625" style="130" customWidth="1"/>
    <col min="14087" max="14337" width="9.21875" style="130"/>
    <col min="14338" max="14339" width="14.21875" style="130" customWidth="1"/>
    <col min="14340" max="14340" width="12.21875" style="130" customWidth="1"/>
    <col min="14341" max="14341" width="14.5546875" style="130" customWidth="1"/>
    <col min="14342" max="14342" width="24.44140625" style="130" customWidth="1"/>
    <col min="14343" max="14593" width="9.21875" style="130"/>
    <col min="14594" max="14595" width="14.21875" style="130" customWidth="1"/>
    <col min="14596" max="14596" width="12.21875" style="130" customWidth="1"/>
    <col min="14597" max="14597" width="14.5546875" style="130" customWidth="1"/>
    <col min="14598" max="14598" width="24.44140625" style="130" customWidth="1"/>
    <col min="14599" max="14849" width="9.21875" style="130"/>
    <col min="14850" max="14851" width="14.21875" style="130" customWidth="1"/>
    <col min="14852" max="14852" width="12.21875" style="130" customWidth="1"/>
    <col min="14853" max="14853" width="14.5546875" style="130" customWidth="1"/>
    <col min="14854" max="14854" width="24.44140625" style="130" customWidth="1"/>
    <col min="14855" max="15105" width="9.21875" style="130"/>
    <col min="15106" max="15107" width="14.21875" style="130" customWidth="1"/>
    <col min="15108" max="15108" width="12.21875" style="130" customWidth="1"/>
    <col min="15109" max="15109" width="14.5546875" style="130" customWidth="1"/>
    <col min="15110" max="15110" width="24.44140625" style="130" customWidth="1"/>
    <col min="15111" max="15361" width="9.21875" style="130"/>
    <col min="15362" max="15363" width="14.21875" style="130" customWidth="1"/>
    <col min="15364" max="15364" width="12.21875" style="130" customWidth="1"/>
    <col min="15365" max="15365" width="14.5546875" style="130" customWidth="1"/>
    <col min="15366" max="15366" width="24.44140625" style="130" customWidth="1"/>
    <col min="15367" max="15617" width="9.21875" style="130"/>
    <col min="15618" max="15619" width="14.21875" style="130" customWidth="1"/>
    <col min="15620" max="15620" width="12.21875" style="130" customWidth="1"/>
    <col min="15621" max="15621" width="14.5546875" style="130" customWidth="1"/>
    <col min="15622" max="15622" width="24.44140625" style="130" customWidth="1"/>
    <col min="15623" max="15873" width="9.21875" style="130"/>
    <col min="15874" max="15875" width="14.21875" style="130" customWidth="1"/>
    <col min="15876" max="15876" width="12.21875" style="130" customWidth="1"/>
    <col min="15877" max="15877" width="14.5546875" style="130" customWidth="1"/>
    <col min="15878" max="15878" width="24.44140625" style="130" customWidth="1"/>
    <col min="15879" max="16129" width="9.21875" style="130"/>
    <col min="16130" max="16131" width="14.21875" style="130" customWidth="1"/>
    <col min="16132" max="16132" width="12.21875" style="130" customWidth="1"/>
    <col min="16133" max="16133" width="14.5546875" style="130" customWidth="1"/>
    <col min="16134" max="16134" width="24.44140625" style="130" customWidth="1"/>
    <col min="16135" max="16384" width="9.21875" style="130"/>
  </cols>
  <sheetData>
    <row r="1" spans="2:7" ht="20.399999999999999">
      <c r="B1" s="209" t="s">
        <v>548</v>
      </c>
      <c r="C1" s="209"/>
      <c r="D1" s="209"/>
      <c r="E1" s="209"/>
      <c r="F1" s="209"/>
      <c r="G1" s="129"/>
    </row>
    <row r="2" spans="2:7" ht="27.75" customHeight="1">
      <c r="B2" s="210" t="s">
        <v>549</v>
      </c>
      <c r="C2" s="210"/>
      <c r="D2" s="210"/>
      <c r="E2" s="210"/>
      <c r="F2" s="210"/>
      <c r="G2" s="129"/>
    </row>
    <row r="3" spans="2:7" ht="17.399999999999999">
      <c r="B3" s="211" t="s">
        <v>550</v>
      </c>
      <c r="C3" s="211"/>
      <c r="D3" s="211"/>
      <c r="E3" s="211"/>
      <c r="F3" s="211"/>
      <c r="G3" s="129"/>
    </row>
    <row r="4" spans="2:7" ht="17.399999999999999">
      <c r="B4" s="212" t="s">
        <v>551</v>
      </c>
      <c r="C4" s="212"/>
      <c r="D4" s="212"/>
      <c r="E4" s="212"/>
      <c r="F4" s="212"/>
      <c r="G4" s="129"/>
    </row>
    <row r="5" spans="2:7" ht="18">
      <c r="B5" s="131"/>
      <c r="C5" s="131"/>
      <c r="D5" s="131"/>
      <c r="E5" s="131"/>
      <c r="F5" s="131"/>
      <c r="G5" s="129"/>
    </row>
    <row r="6" spans="2:7" ht="18">
      <c r="B6" s="213" t="s">
        <v>338</v>
      </c>
      <c r="C6" s="215" t="s">
        <v>481</v>
      </c>
      <c r="D6" s="216"/>
      <c r="E6" s="216"/>
      <c r="F6" s="217"/>
      <c r="G6" s="129"/>
    </row>
    <row r="7" spans="2:7" ht="17.399999999999999">
      <c r="B7" s="214"/>
      <c r="C7" s="132">
        <v>1</v>
      </c>
      <c r="D7" s="132">
        <v>2</v>
      </c>
      <c r="E7" s="132">
        <v>3</v>
      </c>
      <c r="F7" s="132">
        <v>3</v>
      </c>
      <c r="G7" s="129"/>
    </row>
    <row r="8" spans="2:7" ht="18">
      <c r="B8" s="132" t="s">
        <v>552</v>
      </c>
      <c r="C8" s="133">
        <v>6000</v>
      </c>
      <c r="D8" s="133">
        <v>3500</v>
      </c>
      <c r="E8" s="133">
        <v>2500</v>
      </c>
      <c r="F8" s="133">
        <v>2500</v>
      </c>
      <c r="G8" s="129"/>
    </row>
    <row r="9" spans="2:7" ht="18">
      <c r="B9" s="132" t="s">
        <v>553</v>
      </c>
      <c r="C9" s="133">
        <v>6000</v>
      </c>
      <c r="D9" s="133">
        <v>3500</v>
      </c>
      <c r="E9" s="133">
        <v>2500</v>
      </c>
      <c r="F9" s="133">
        <v>2500</v>
      </c>
      <c r="G9" s="129"/>
    </row>
    <row r="10" spans="2:7" ht="18">
      <c r="B10" s="132" t="s">
        <v>554</v>
      </c>
      <c r="C10" s="133">
        <v>7000</v>
      </c>
      <c r="D10" s="133">
        <v>4000</v>
      </c>
      <c r="E10" s="133">
        <v>3000</v>
      </c>
      <c r="F10" s="133">
        <v>3000</v>
      </c>
      <c r="G10" s="129"/>
    </row>
    <row r="11" spans="2:7" ht="18">
      <c r="B11" s="132" t="s">
        <v>555</v>
      </c>
      <c r="C11" s="133">
        <v>7000</v>
      </c>
      <c r="D11" s="133">
        <v>4000</v>
      </c>
      <c r="E11" s="133">
        <v>3000</v>
      </c>
      <c r="F11" s="133">
        <v>3000</v>
      </c>
      <c r="G11" s="129"/>
    </row>
    <row r="12" spans="2:7" ht="18">
      <c r="B12" s="132" t="s">
        <v>556</v>
      </c>
      <c r="C12" s="133">
        <v>7000</v>
      </c>
      <c r="D12" s="133">
        <v>4000</v>
      </c>
      <c r="E12" s="133">
        <v>3000</v>
      </c>
      <c r="F12" s="133">
        <v>3000</v>
      </c>
      <c r="G12" s="129"/>
    </row>
    <row r="13" spans="2:7" ht="18">
      <c r="B13" s="134" t="s">
        <v>557</v>
      </c>
      <c r="C13" s="135">
        <f>SUM(C8:C12)</f>
        <v>33000</v>
      </c>
      <c r="D13" s="135">
        <f>SUM(D8:D12)</f>
        <v>19000</v>
      </c>
      <c r="E13" s="135">
        <f>SUM(E8:E12)</f>
        <v>14000</v>
      </c>
      <c r="F13" s="135">
        <f>SUM(F8:F12)</f>
        <v>14000</v>
      </c>
      <c r="G13" s="136"/>
    </row>
    <row r="14" spans="2:7" ht="18">
      <c r="B14" s="137" t="s">
        <v>558</v>
      </c>
      <c r="C14" s="138">
        <v>80000</v>
      </c>
      <c r="D14" s="131"/>
      <c r="E14" s="131"/>
      <c r="F14" s="139"/>
      <c r="G14" s="129"/>
    </row>
    <row r="15" spans="2:7" ht="18">
      <c r="B15" s="131"/>
      <c r="C15" s="131"/>
      <c r="D15" s="131"/>
      <c r="E15" s="131"/>
      <c r="F15" s="131"/>
      <c r="G15" s="129"/>
    </row>
    <row r="16" spans="2:7" ht="18">
      <c r="B16" s="131" t="s">
        <v>559</v>
      </c>
      <c r="C16" s="131"/>
      <c r="D16" s="131"/>
      <c r="E16" s="131"/>
      <c r="F16" s="131"/>
    </row>
    <row r="17" spans="1:6" ht="18">
      <c r="B17" s="131"/>
      <c r="C17" s="131"/>
      <c r="D17" s="131"/>
      <c r="E17" s="131"/>
      <c r="F17" s="131"/>
    </row>
    <row r="18" spans="1:6" ht="17.399999999999999">
      <c r="A18" s="207" t="s">
        <v>560</v>
      </c>
      <c r="B18" s="207"/>
      <c r="C18" s="207"/>
      <c r="D18" s="139"/>
      <c r="E18" s="208" t="s">
        <v>286</v>
      </c>
      <c r="F18" s="208"/>
    </row>
  </sheetData>
  <mergeCells count="8">
    <mergeCell ref="A18:C18"/>
    <mergeCell ref="E18:F18"/>
    <mergeCell ref="B1:F1"/>
    <mergeCell ref="B2:F2"/>
    <mergeCell ref="B3:F3"/>
    <mergeCell ref="B4:F4"/>
    <mergeCell ref="B6:B7"/>
    <mergeCell ref="C6:F6"/>
  </mergeCells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view="pageBreakPreview" topLeftCell="A19" zoomScaleNormal="90" zoomScaleSheetLayoutView="100" workbookViewId="0">
      <selection activeCell="C22" sqref="C22"/>
    </sheetView>
  </sheetViews>
  <sheetFormatPr defaultColWidth="8.77734375" defaultRowHeight="13.8"/>
  <cols>
    <col min="1" max="1" width="18.77734375" style="17" customWidth="1"/>
    <col min="2" max="2" width="14.5546875" style="17" customWidth="1"/>
    <col min="3" max="3" width="84.5546875" style="17" customWidth="1"/>
    <col min="4" max="231" width="8.77734375" style="17"/>
    <col min="232" max="232" width="15.5546875" style="17" customWidth="1"/>
    <col min="233" max="233" width="14.5546875" style="17" customWidth="1"/>
    <col min="234" max="234" width="84.5546875" style="17" customWidth="1"/>
    <col min="235" max="246" width="0" style="17" hidden="1" customWidth="1"/>
    <col min="247" max="247" width="8.77734375" style="17" customWidth="1"/>
    <col min="248" max="256" width="8.77734375" style="17"/>
    <col min="257" max="257" width="18.77734375" style="17" customWidth="1"/>
    <col min="258" max="258" width="14.5546875" style="17" customWidth="1"/>
    <col min="259" max="259" width="84.5546875" style="17" customWidth="1"/>
    <col min="260" max="487" width="8.77734375" style="17"/>
    <col min="488" max="488" width="15.5546875" style="17" customWidth="1"/>
    <col min="489" max="489" width="14.5546875" style="17" customWidth="1"/>
    <col min="490" max="490" width="84.5546875" style="17" customWidth="1"/>
    <col min="491" max="502" width="0" style="17" hidden="1" customWidth="1"/>
    <col min="503" max="503" width="8.77734375" style="17" customWidth="1"/>
    <col min="504" max="512" width="8.77734375" style="17"/>
    <col min="513" max="513" width="18.77734375" style="17" customWidth="1"/>
    <col min="514" max="514" width="14.5546875" style="17" customWidth="1"/>
    <col min="515" max="515" width="84.5546875" style="17" customWidth="1"/>
    <col min="516" max="743" width="8.77734375" style="17"/>
    <col min="744" max="744" width="15.5546875" style="17" customWidth="1"/>
    <col min="745" max="745" width="14.5546875" style="17" customWidth="1"/>
    <col min="746" max="746" width="84.5546875" style="17" customWidth="1"/>
    <col min="747" max="758" width="0" style="17" hidden="1" customWidth="1"/>
    <col min="759" max="759" width="8.77734375" style="17" customWidth="1"/>
    <col min="760" max="768" width="8.77734375" style="17"/>
    <col min="769" max="769" width="18.77734375" style="17" customWidth="1"/>
    <col min="770" max="770" width="14.5546875" style="17" customWidth="1"/>
    <col min="771" max="771" width="84.5546875" style="17" customWidth="1"/>
    <col min="772" max="999" width="8.77734375" style="17"/>
    <col min="1000" max="1000" width="15.5546875" style="17" customWidth="1"/>
    <col min="1001" max="1001" width="14.5546875" style="17" customWidth="1"/>
    <col min="1002" max="1002" width="84.5546875" style="17" customWidth="1"/>
    <col min="1003" max="1014" width="0" style="17" hidden="1" customWidth="1"/>
    <col min="1015" max="1015" width="8.77734375" style="17" customWidth="1"/>
    <col min="1016" max="1024" width="8.77734375" style="17"/>
    <col min="1025" max="1025" width="18.77734375" style="17" customWidth="1"/>
    <col min="1026" max="1026" width="14.5546875" style="17" customWidth="1"/>
    <col min="1027" max="1027" width="84.5546875" style="17" customWidth="1"/>
    <col min="1028" max="1255" width="8.77734375" style="17"/>
    <col min="1256" max="1256" width="15.5546875" style="17" customWidth="1"/>
    <col min="1257" max="1257" width="14.5546875" style="17" customWidth="1"/>
    <col min="1258" max="1258" width="84.5546875" style="17" customWidth="1"/>
    <col min="1259" max="1270" width="0" style="17" hidden="1" customWidth="1"/>
    <col min="1271" max="1271" width="8.77734375" style="17" customWidth="1"/>
    <col min="1272" max="1280" width="8.77734375" style="17"/>
    <col min="1281" max="1281" width="18.77734375" style="17" customWidth="1"/>
    <col min="1282" max="1282" width="14.5546875" style="17" customWidth="1"/>
    <col min="1283" max="1283" width="84.5546875" style="17" customWidth="1"/>
    <col min="1284" max="1511" width="8.77734375" style="17"/>
    <col min="1512" max="1512" width="15.5546875" style="17" customWidth="1"/>
    <col min="1513" max="1513" width="14.5546875" style="17" customWidth="1"/>
    <col min="1514" max="1514" width="84.5546875" style="17" customWidth="1"/>
    <col min="1515" max="1526" width="0" style="17" hidden="1" customWidth="1"/>
    <col min="1527" max="1527" width="8.77734375" style="17" customWidth="1"/>
    <col min="1528" max="1536" width="8.77734375" style="17"/>
    <col min="1537" max="1537" width="18.77734375" style="17" customWidth="1"/>
    <col min="1538" max="1538" width="14.5546875" style="17" customWidth="1"/>
    <col min="1539" max="1539" width="84.5546875" style="17" customWidth="1"/>
    <col min="1540" max="1767" width="8.77734375" style="17"/>
    <col min="1768" max="1768" width="15.5546875" style="17" customWidth="1"/>
    <col min="1769" max="1769" width="14.5546875" style="17" customWidth="1"/>
    <col min="1770" max="1770" width="84.5546875" style="17" customWidth="1"/>
    <col min="1771" max="1782" width="0" style="17" hidden="1" customWidth="1"/>
    <col min="1783" max="1783" width="8.77734375" style="17" customWidth="1"/>
    <col min="1784" max="1792" width="8.77734375" style="17"/>
    <col min="1793" max="1793" width="18.77734375" style="17" customWidth="1"/>
    <col min="1794" max="1794" width="14.5546875" style="17" customWidth="1"/>
    <col min="1795" max="1795" width="84.5546875" style="17" customWidth="1"/>
    <col min="1796" max="2023" width="8.77734375" style="17"/>
    <col min="2024" max="2024" width="15.5546875" style="17" customWidth="1"/>
    <col min="2025" max="2025" width="14.5546875" style="17" customWidth="1"/>
    <col min="2026" max="2026" width="84.5546875" style="17" customWidth="1"/>
    <col min="2027" max="2038" width="0" style="17" hidden="1" customWidth="1"/>
    <col min="2039" max="2039" width="8.77734375" style="17" customWidth="1"/>
    <col min="2040" max="2048" width="8.77734375" style="17"/>
    <col min="2049" max="2049" width="18.77734375" style="17" customWidth="1"/>
    <col min="2050" max="2050" width="14.5546875" style="17" customWidth="1"/>
    <col min="2051" max="2051" width="84.5546875" style="17" customWidth="1"/>
    <col min="2052" max="2279" width="8.77734375" style="17"/>
    <col min="2280" max="2280" width="15.5546875" style="17" customWidth="1"/>
    <col min="2281" max="2281" width="14.5546875" style="17" customWidth="1"/>
    <col min="2282" max="2282" width="84.5546875" style="17" customWidth="1"/>
    <col min="2283" max="2294" width="0" style="17" hidden="1" customWidth="1"/>
    <col min="2295" max="2295" width="8.77734375" style="17" customWidth="1"/>
    <col min="2296" max="2304" width="8.77734375" style="17"/>
    <col min="2305" max="2305" width="18.77734375" style="17" customWidth="1"/>
    <col min="2306" max="2306" width="14.5546875" style="17" customWidth="1"/>
    <col min="2307" max="2307" width="84.5546875" style="17" customWidth="1"/>
    <col min="2308" max="2535" width="8.77734375" style="17"/>
    <col min="2536" max="2536" width="15.5546875" style="17" customWidth="1"/>
    <col min="2537" max="2537" width="14.5546875" style="17" customWidth="1"/>
    <col min="2538" max="2538" width="84.5546875" style="17" customWidth="1"/>
    <col min="2539" max="2550" width="0" style="17" hidden="1" customWidth="1"/>
    <col min="2551" max="2551" width="8.77734375" style="17" customWidth="1"/>
    <col min="2552" max="2560" width="8.77734375" style="17"/>
    <col min="2561" max="2561" width="18.77734375" style="17" customWidth="1"/>
    <col min="2562" max="2562" width="14.5546875" style="17" customWidth="1"/>
    <col min="2563" max="2563" width="84.5546875" style="17" customWidth="1"/>
    <col min="2564" max="2791" width="8.77734375" style="17"/>
    <col min="2792" max="2792" width="15.5546875" style="17" customWidth="1"/>
    <col min="2793" max="2793" width="14.5546875" style="17" customWidth="1"/>
    <col min="2794" max="2794" width="84.5546875" style="17" customWidth="1"/>
    <col min="2795" max="2806" width="0" style="17" hidden="1" customWidth="1"/>
    <col min="2807" max="2807" width="8.77734375" style="17" customWidth="1"/>
    <col min="2808" max="2816" width="8.77734375" style="17"/>
    <col min="2817" max="2817" width="18.77734375" style="17" customWidth="1"/>
    <col min="2818" max="2818" width="14.5546875" style="17" customWidth="1"/>
    <col min="2819" max="2819" width="84.5546875" style="17" customWidth="1"/>
    <col min="2820" max="3047" width="8.77734375" style="17"/>
    <col min="3048" max="3048" width="15.5546875" style="17" customWidth="1"/>
    <col min="3049" max="3049" width="14.5546875" style="17" customWidth="1"/>
    <col min="3050" max="3050" width="84.5546875" style="17" customWidth="1"/>
    <col min="3051" max="3062" width="0" style="17" hidden="1" customWidth="1"/>
    <col min="3063" max="3063" width="8.77734375" style="17" customWidth="1"/>
    <col min="3064" max="3072" width="8.77734375" style="17"/>
    <col min="3073" max="3073" width="18.77734375" style="17" customWidth="1"/>
    <col min="3074" max="3074" width="14.5546875" style="17" customWidth="1"/>
    <col min="3075" max="3075" width="84.5546875" style="17" customWidth="1"/>
    <col min="3076" max="3303" width="8.77734375" style="17"/>
    <col min="3304" max="3304" width="15.5546875" style="17" customWidth="1"/>
    <col min="3305" max="3305" width="14.5546875" style="17" customWidth="1"/>
    <col min="3306" max="3306" width="84.5546875" style="17" customWidth="1"/>
    <col min="3307" max="3318" width="0" style="17" hidden="1" customWidth="1"/>
    <col min="3319" max="3319" width="8.77734375" style="17" customWidth="1"/>
    <col min="3320" max="3328" width="8.77734375" style="17"/>
    <col min="3329" max="3329" width="18.77734375" style="17" customWidth="1"/>
    <col min="3330" max="3330" width="14.5546875" style="17" customWidth="1"/>
    <col min="3331" max="3331" width="84.5546875" style="17" customWidth="1"/>
    <col min="3332" max="3559" width="8.77734375" style="17"/>
    <col min="3560" max="3560" width="15.5546875" style="17" customWidth="1"/>
    <col min="3561" max="3561" width="14.5546875" style="17" customWidth="1"/>
    <col min="3562" max="3562" width="84.5546875" style="17" customWidth="1"/>
    <col min="3563" max="3574" width="0" style="17" hidden="1" customWidth="1"/>
    <col min="3575" max="3575" width="8.77734375" style="17" customWidth="1"/>
    <col min="3576" max="3584" width="8.77734375" style="17"/>
    <col min="3585" max="3585" width="18.77734375" style="17" customWidth="1"/>
    <col min="3586" max="3586" width="14.5546875" style="17" customWidth="1"/>
    <col min="3587" max="3587" width="84.5546875" style="17" customWidth="1"/>
    <col min="3588" max="3815" width="8.77734375" style="17"/>
    <col min="3816" max="3816" width="15.5546875" style="17" customWidth="1"/>
    <col min="3817" max="3817" width="14.5546875" style="17" customWidth="1"/>
    <col min="3818" max="3818" width="84.5546875" style="17" customWidth="1"/>
    <col min="3819" max="3830" width="0" style="17" hidden="1" customWidth="1"/>
    <col min="3831" max="3831" width="8.77734375" style="17" customWidth="1"/>
    <col min="3832" max="3840" width="8.77734375" style="17"/>
    <col min="3841" max="3841" width="18.77734375" style="17" customWidth="1"/>
    <col min="3842" max="3842" width="14.5546875" style="17" customWidth="1"/>
    <col min="3843" max="3843" width="84.5546875" style="17" customWidth="1"/>
    <col min="3844" max="4071" width="8.77734375" style="17"/>
    <col min="4072" max="4072" width="15.5546875" style="17" customWidth="1"/>
    <col min="4073" max="4073" width="14.5546875" style="17" customWidth="1"/>
    <col min="4074" max="4074" width="84.5546875" style="17" customWidth="1"/>
    <col min="4075" max="4086" width="0" style="17" hidden="1" customWidth="1"/>
    <col min="4087" max="4087" width="8.77734375" style="17" customWidth="1"/>
    <col min="4088" max="4096" width="8.77734375" style="17"/>
    <col min="4097" max="4097" width="18.77734375" style="17" customWidth="1"/>
    <col min="4098" max="4098" width="14.5546875" style="17" customWidth="1"/>
    <col min="4099" max="4099" width="84.5546875" style="17" customWidth="1"/>
    <col min="4100" max="4327" width="8.77734375" style="17"/>
    <col min="4328" max="4328" width="15.5546875" style="17" customWidth="1"/>
    <col min="4329" max="4329" width="14.5546875" style="17" customWidth="1"/>
    <col min="4330" max="4330" width="84.5546875" style="17" customWidth="1"/>
    <col min="4331" max="4342" width="0" style="17" hidden="1" customWidth="1"/>
    <col min="4343" max="4343" width="8.77734375" style="17" customWidth="1"/>
    <col min="4344" max="4352" width="8.77734375" style="17"/>
    <col min="4353" max="4353" width="18.77734375" style="17" customWidth="1"/>
    <col min="4354" max="4354" width="14.5546875" style="17" customWidth="1"/>
    <col min="4355" max="4355" width="84.5546875" style="17" customWidth="1"/>
    <col min="4356" max="4583" width="8.77734375" style="17"/>
    <col min="4584" max="4584" width="15.5546875" style="17" customWidth="1"/>
    <col min="4585" max="4585" width="14.5546875" style="17" customWidth="1"/>
    <col min="4586" max="4586" width="84.5546875" style="17" customWidth="1"/>
    <col min="4587" max="4598" width="0" style="17" hidden="1" customWidth="1"/>
    <col min="4599" max="4599" width="8.77734375" style="17" customWidth="1"/>
    <col min="4600" max="4608" width="8.77734375" style="17"/>
    <col min="4609" max="4609" width="18.77734375" style="17" customWidth="1"/>
    <col min="4610" max="4610" width="14.5546875" style="17" customWidth="1"/>
    <col min="4611" max="4611" width="84.5546875" style="17" customWidth="1"/>
    <col min="4612" max="4839" width="8.77734375" style="17"/>
    <col min="4840" max="4840" width="15.5546875" style="17" customWidth="1"/>
    <col min="4841" max="4841" width="14.5546875" style="17" customWidth="1"/>
    <col min="4842" max="4842" width="84.5546875" style="17" customWidth="1"/>
    <col min="4843" max="4854" width="0" style="17" hidden="1" customWidth="1"/>
    <col min="4855" max="4855" width="8.77734375" style="17" customWidth="1"/>
    <col min="4856" max="4864" width="8.77734375" style="17"/>
    <col min="4865" max="4865" width="18.77734375" style="17" customWidth="1"/>
    <col min="4866" max="4866" width="14.5546875" style="17" customWidth="1"/>
    <col min="4867" max="4867" width="84.5546875" style="17" customWidth="1"/>
    <col min="4868" max="5095" width="8.77734375" style="17"/>
    <col min="5096" max="5096" width="15.5546875" style="17" customWidth="1"/>
    <col min="5097" max="5097" width="14.5546875" style="17" customWidth="1"/>
    <col min="5098" max="5098" width="84.5546875" style="17" customWidth="1"/>
    <col min="5099" max="5110" width="0" style="17" hidden="1" customWidth="1"/>
    <col min="5111" max="5111" width="8.77734375" style="17" customWidth="1"/>
    <col min="5112" max="5120" width="8.77734375" style="17"/>
    <col min="5121" max="5121" width="18.77734375" style="17" customWidth="1"/>
    <col min="5122" max="5122" width="14.5546875" style="17" customWidth="1"/>
    <col min="5123" max="5123" width="84.5546875" style="17" customWidth="1"/>
    <col min="5124" max="5351" width="8.77734375" style="17"/>
    <col min="5352" max="5352" width="15.5546875" style="17" customWidth="1"/>
    <col min="5353" max="5353" width="14.5546875" style="17" customWidth="1"/>
    <col min="5354" max="5354" width="84.5546875" style="17" customWidth="1"/>
    <col min="5355" max="5366" width="0" style="17" hidden="1" customWidth="1"/>
    <col min="5367" max="5367" width="8.77734375" style="17" customWidth="1"/>
    <col min="5368" max="5376" width="8.77734375" style="17"/>
    <col min="5377" max="5377" width="18.77734375" style="17" customWidth="1"/>
    <col min="5378" max="5378" width="14.5546875" style="17" customWidth="1"/>
    <col min="5379" max="5379" width="84.5546875" style="17" customWidth="1"/>
    <col min="5380" max="5607" width="8.77734375" style="17"/>
    <col min="5608" max="5608" width="15.5546875" style="17" customWidth="1"/>
    <col min="5609" max="5609" width="14.5546875" style="17" customWidth="1"/>
    <col min="5610" max="5610" width="84.5546875" style="17" customWidth="1"/>
    <col min="5611" max="5622" width="0" style="17" hidden="1" customWidth="1"/>
    <col min="5623" max="5623" width="8.77734375" style="17" customWidth="1"/>
    <col min="5624" max="5632" width="8.77734375" style="17"/>
    <col min="5633" max="5633" width="18.77734375" style="17" customWidth="1"/>
    <col min="5634" max="5634" width="14.5546875" style="17" customWidth="1"/>
    <col min="5635" max="5635" width="84.5546875" style="17" customWidth="1"/>
    <col min="5636" max="5863" width="8.77734375" style="17"/>
    <col min="5864" max="5864" width="15.5546875" style="17" customWidth="1"/>
    <col min="5865" max="5865" width="14.5546875" style="17" customWidth="1"/>
    <col min="5866" max="5866" width="84.5546875" style="17" customWidth="1"/>
    <col min="5867" max="5878" width="0" style="17" hidden="1" customWidth="1"/>
    <col min="5879" max="5879" width="8.77734375" style="17" customWidth="1"/>
    <col min="5880" max="5888" width="8.77734375" style="17"/>
    <col min="5889" max="5889" width="18.77734375" style="17" customWidth="1"/>
    <col min="5890" max="5890" width="14.5546875" style="17" customWidth="1"/>
    <col min="5891" max="5891" width="84.5546875" style="17" customWidth="1"/>
    <col min="5892" max="6119" width="8.77734375" style="17"/>
    <col min="6120" max="6120" width="15.5546875" style="17" customWidth="1"/>
    <col min="6121" max="6121" width="14.5546875" style="17" customWidth="1"/>
    <col min="6122" max="6122" width="84.5546875" style="17" customWidth="1"/>
    <col min="6123" max="6134" width="0" style="17" hidden="1" customWidth="1"/>
    <col min="6135" max="6135" width="8.77734375" style="17" customWidth="1"/>
    <col min="6136" max="6144" width="8.77734375" style="17"/>
    <col min="6145" max="6145" width="18.77734375" style="17" customWidth="1"/>
    <col min="6146" max="6146" width="14.5546875" style="17" customWidth="1"/>
    <col min="6147" max="6147" width="84.5546875" style="17" customWidth="1"/>
    <col min="6148" max="6375" width="8.77734375" style="17"/>
    <col min="6376" max="6376" width="15.5546875" style="17" customWidth="1"/>
    <col min="6377" max="6377" width="14.5546875" style="17" customWidth="1"/>
    <col min="6378" max="6378" width="84.5546875" style="17" customWidth="1"/>
    <col min="6379" max="6390" width="0" style="17" hidden="1" customWidth="1"/>
    <col min="6391" max="6391" width="8.77734375" style="17" customWidth="1"/>
    <col min="6392" max="6400" width="8.77734375" style="17"/>
    <col min="6401" max="6401" width="18.77734375" style="17" customWidth="1"/>
    <col min="6402" max="6402" width="14.5546875" style="17" customWidth="1"/>
    <col min="6403" max="6403" width="84.5546875" style="17" customWidth="1"/>
    <col min="6404" max="6631" width="8.77734375" style="17"/>
    <col min="6632" max="6632" width="15.5546875" style="17" customWidth="1"/>
    <col min="6633" max="6633" width="14.5546875" style="17" customWidth="1"/>
    <col min="6634" max="6634" width="84.5546875" style="17" customWidth="1"/>
    <col min="6635" max="6646" width="0" style="17" hidden="1" customWidth="1"/>
    <col min="6647" max="6647" width="8.77734375" style="17" customWidth="1"/>
    <col min="6648" max="6656" width="8.77734375" style="17"/>
    <col min="6657" max="6657" width="18.77734375" style="17" customWidth="1"/>
    <col min="6658" max="6658" width="14.5546875" style="17" customWidth="1"/>
    <col min="6659" max="6659" width="84.5546875" style="17" customWidth="1"/>
    <col min="6660" max="6887" width="8.77734375" style="17"/>
    <col min="6888" max="6888" width="15.5546875" style="17" customWidth="1"/>
    <col min="6889" max="6889" width="14.5546875" style="17" customWidth="1"/>
    <col min="6890" max="6890" width="84.5546875" style="17" customWidth="1"/>
    <col min="6891" max="6902" width="0" style="17" hidden="1" customWidth="1"/>
    <col min="6903" max="6903" width="8.77734375" style="17" customWidth="1"/>
    <col min="6904" max="6912" width="8.77734375" style="17"/>
    <col min="6913" max="6913" width="18.77734375" style="17" customWidth="1"/>
    <col min="6914" max="6914" width="14.5546875" style="17" customWidth="1"/>
    <col min="6915" max="6915" width="84.5546875" style="17" customWidth="1"/>
    <col min="6916" max="7143" width="8.77734375" style="17"/>
    <col min="7144" max="7144" width="15.5546875" style="17" customWidth="1"/>
    <col min="7145" max="7145" width="14.5546875" style="17" customWidth="1"/>
    <col min="7146" max="7146" width="84.5546875" style="17" customWidth="1"/>
    <col min="7147" max="7158" width="0" style="17" hidden="1" customWidth="1"/>
    <col min="7159" max="7159" width="8.77734375" style="17" customWidth="1"/>
    <col min="7160" max="7168" width="8.77734375" style="17"/>
    <col min="7169" max="7169" width="18.77734375" style="17" customWidth="1"/>
    <col min="7170" max="7170" width="14.5546875" style="17" customWidth="1"/>
    <col min="7171" max="7171" width="84.5546875" style="17" customWidth="1"/>
    <col min="7172" max="7399" width="8.77734375" style="17"/>
    <col min="7400" max="7400" width="15.5546875" style="17" customWidth="1"/>
    <col min="7401" max="7401" width="14.5546875" style="17" customWidth="1"/>
    <col min="7402" max="7402" width="84.5546875" style="17" customWidth="1"/>
    <col min="7403" max="7414" width="0" style="17" hidden="1" customWidth="1"/>
    <col min="7415" max="7415" width="8.77734375" style="17" customWidth="1"/>
    <col min="7416" max="7424" width="8.77734375" style="17"/>
    <col min="7425" max="7425" width="18.77734375" style="17" customWidth="1"/>
    <col min="7426" max="7426" width="14.5546875" style="17" customWidth="1"/>
    <col min="7427" max="7427" width="84.5546875" style="17" customWidth="1"/>
    <col min="7428" max="7655" width="8.77734375" style="17"/>
    <col min="7656" max="7656" width="15.5546875" style="17" customWidth="1"/>
    <col min="7657" max="7657" width="14.5546875" style="17" customWidth="1"/>
    <col min="7658" max="7658" width="84.5546875" style="17" customWidth="1"/>
    <col min="7659" max="7670" width="0" style="17" hidden="1" customWidth="1"/>
    <col min="7671" max="7671" width="8.77734375" style="17" customWidth="1"/>
    <col min="7672" max="7680" width="8.77734375" style="17"/>
    <col min="7681" max="7681" width="18.77734375" style="17" customWidth="1"/>
    <col min="7682" max="7682" width="14.5546875" style="17" customWidth="1"/>
    <col min="7683" max="7683" width="84.5546875" style="17" customWidth="1"/>
    <col min="7684" max="7911" width="8.77734375" style="17"/>
    <col min="7912" max="7912" width="15.5546875" style="17" customWidth="1"/>
    <col min="7913" max="7913" width="14.5546875" style="17" customWidth="1"/>
    <col min="7914" max="7914" width="84.5546875" style="17" customWidth="1"/>
    <col min="7915" max="7926" width="0" style="17" hidden="1" customWidth="1"/>
    <col min="7927" max="7927" width="8.77734375" style="17" customWidth="1"/>
    <col min="7928" max="7936" width="8.77734375" style="17"/>
    <col min="7937" max="7937" width="18.77734375" style="17" customWidth="1"/>
    <col min="7938" max="7938" width="14.5546875" style="17" customWidth="1"/>
    <col min="7939" max="7939" width="84.5546875" style="17" customWidth="1"/>
    <col min="7940" max="8167" width="8.77734375" style="17"/>
    <col min="8168" max="8168" width="15.5546875" style="17" customWidth="1"/>
    <col min="8169" max="8169" width="14.5546875" style="17" customWidth="1"/>
    <col min="8170" max="8170" width="84.5546875" style="17" customWidth="1"/>
    <col min="8171" max="8182" width="0" style="17" hidden="1" customWidth="1"/>
    <col min="8183" max="8183" width="8.77734375" style="17" customWidth="1"/>
    <col min="8184" max="8192" width="8.77734375" style="17"/>
    <col min="8193" max="8193" width="18.77734375" style="17" customWidth="1"/>
    <col min="8194" max="8194" width="14.5546875" style="17" customWidth="1"/>
    <col min="8195" max="8195" width="84.5546875" style="17" customWidth="1"/>
    <col min="8196" max="8423" width="8.77734375" style="17"/>
    <col min="8424" max="8424" width="15.5546875" style="17" customWidth="1"/>
    <col min="8425" max="8425" width="14.5546875" style="17" customWidth="1"/>
    <col min="8426" max="8426" width="84.5546875" style="17" customWidth="1"/>
    <col min="8427" max="8438" width="0" style="17" hidden="1" customWidth="1"/>
    <col min="8439" max="8439" width="8.77734375" style="17" customWidth="1"/>
    <col min="8440" max="8448" width="8.77734375" style="17"/>
    <col min="8449" max="8449" width="18.77734375" style="17" customWidth="1"/>
    <col min="8450" max="8450" width="14.5546875" style="17" customWidth="1"/>
    <col min="8451" max="8451" width="84.5546875" style="17" customWidth="1"/>
    <col min="8452" max="8679" width="8.77734375" style="17"/>
    <col min="8680" max="8680" width="15.5546875" style="17" customWidth="1"/>
    <col min="8681" max="8681" width="14.5546875" style="17" customWidth="1"/>
    <col min="8682" max="8682" width="84.5546875" style="17" customWidth="1"/>
    <col min="8683" max="8694" width="0" style="17" hidden="1" customWidth="1"/>
    <col min="8695" max="8695" width="8.77734375" style="17" customWidth="1"/>
    <col min="8696" max="8704" width="8.77734375" style="17"/>
    <col min="8705" max="8705" width="18.77734375" style="17" customWidth="1"/>
    <col min="8706" max="8706" width="14.5546875" style="17" customWidth="1"/>
    <col min="8707" max="8707" width="84.5546875" style="17" customWidth="1"/>
    <col min="8708" max="8935" width="8.77734375" style="17"/>
    <col min="8936" max="8936" width="15.5546875" style="17" customWidth="1"/>
    <col min="8937" max="8937" width="14.5546875" style="17" customWidth="1"/>
    <col min="8938" max="8938" width="84.5546875" style="17" customWidth="1"/>
    <col min="8939" max="8950" width="0" style="17" hidden="1" customWidth="1"/>
    <col min="8951" max="8951" width="8.77734375" style="17" customWidth="1"/>
    <col min="8952" max="8960" width="8.77734375" style="17"/>
    <col min="8961" max="8961" width="18.77734375" style="17" customWidth="1"/>
    <col min="8962" max="8962" width="14.5546875" style="17" customWidth="1"/>
    <col min="8963" max="8963" width="84.5546875" style="17" customWidth="1"/>
    <col min="8964" max="9191" width="8.77734375" style="17"/>
    <col min="9192" max="9192" width="15.5546875" style="17" customWidth="1"/>
    <col min="9193" max="9193" width="14.5546875" style="17" customWidth="1"/>
    <col min="9194" max="9194" width="84.5546875" style="17" customWidth="1"/>
    <col min="9195" max="9206" width="0" style="17" hidden="1" customWidth="1"/>
    <col min="9207" max="9207" width="8.77734375" style="17" customWidth="1"/>
    <col min="9208" max="9216" width="8.77734375" style="17"/>
    <col min="9217" max="9217" width="18.77734375" style="17" customWidth="1"/>
    <col min="9218" max="9218" width="14.5546875" style="17" customWidth="1"/>
    <col min="9219" max="9219" width="84.5546875" style="17" customWidth="1"/>
    <col min="9220" max="9447" width="8.77734375" style="17"/>
    <col min="9448" max="9448" width="15.5546875" style="17" customWidth="1"/>
    <col min="9449" max="9449" width="14.5546875" style="17" customWidth="1"/>
    <col min="9450" max="9450" width="84.5546875" style="17" customWidth="1"/>
    <col min="9451" max="9462" width="0" style="17" hidden="1" customWidth="1"/>
    <col min="9463" max="9463" width="8.77734375" style="17" customWidth="1"/>
    <col min="9464" max="9472" width="8.77734375" style="17"/>
    <col min="9473" max="9473" width="18.77734375" style="17" customWidth="1"/>
    <col min="9474" max="9474" width="14.5546875" style="17" customWidth="1"/>
    <col min="9475" max="9475" width="84.5546875" style="17" customWidth="1"/>
    <col min="9476" max="9703" width="8.77734375" style="17"/>
    <col min="9704" max="9704" width="15.5546875" style="17" customWidth="1"/>
    <col min="9705" max="9705" width="14.5546875" style="17" customWidth="1"/>
    <col min="9706" max="9706" width="84.5546875" style="17" customWidth="1"/>
    <col min="9707" max="9718" width="0" style="17" hidden="1" customWidth="1"/>
    <col min="9719" max="9719" width="8.77734375" style="17" customWidth="1"/>
    <col min="9720" max="9728" width="8.77734375" style="17"/>
    <col min="9729" max="9729" width="18.77734375" style="17" customWidth="1"/>
    <col min="9730" max="9730" width="14.5546875" style="17" customWidth="1"/>
    <col min="9731" max="9731" width="84.5546875" style="17" customWidth="1"/>
    <col min="9732" max="9959" width="8.77734375" style="17"/>
    <col min="9960" max="9960" width="15.5546875" style="17" customWidth="1"/>
    <col min="9961" max="9961" width="14.5546875" style="17" customWidth="1"/>
    <col min="9962" max="9962" width="84.5546875" style="17" customWidth="1"/>
    <col min="9963" max="9974" width="0" style="17" hidden="1" customWidth="1"/>
    <col min="9975" max="9975" width="8.77734375" style="17" customWidth="1"/>
    <col min="9976" max="9984" width="8.77734375" style="17"/>
    <col min="9985" max="9985" width="18.77734375" style="17" customWidth="1"/>
    <col min="9986" max="9986" width="14.5546875" style="17" customWidth="1"/>
    <col min="9987" max="9987" width="84.5546875" style="17" customWidth="1"/>
    <col min="9988" max="10215" width="8.77734375" style="17"/>
    <col min="10216" max="10216" width="15.5546875" style="17" customWidth="1"/>
    <col min="10217" max="10217" width="14.5546875" style="17" customWidth="1"/>
    <col min="10218" max="10218" width="84.5546875" style="17" customWidth="1"/>
    <col min="10219" max="10230" width="0" style="17" hidden="1" customWidth="1"/>
    <col min="10231" max="10231" width="8.77734375" style="17" customWidth="1"/>
    <col min="10232" max="10240" width="8.77734375" style="17"/>
    <col min="10241" max="10241" width="18.77734375" style="17" customWidth="1"/>
    <col min="10242" max="10242" width="14.5546875" style="17" customWidth="1"/>
    <col min="10243" max="10243" width="84.5546875" style="17" customWidth="1"/>
    <col min="10244" max="10471" width="8.77734375" style="17"/>
    <col min="10472" max="10472" width="15.5546875" style="17" customWidth="1"/>
    <col min="10473" max="10473" width="14.5546875" style="17" customWidth="1"/>
    <col min="10474" max="10474" width="84.5546875" style="17" customWidth="1"/>
    <col min="10475" max="10486" width="0" style="17" hidden="1" customWidth="1"/>
    <col min="10487" max="10487" width="8.77734375" style="17" customWidth="1"/>
    <col min="10488" max="10496" width="8.77734375" style="17"/>
    <col min="10497" max="10497" width="18.77734375" style="17" customWidth="1"/>
    <col min="10498" max="10498" width="14.5546875" style="17" customWidth="1"/>
    <col min="10499" max="10499" width="84.5546875" style="17" customWidth="1"/>
    <col min="10500" max="10727" width="8.77734375" style="17"/>
    <col min="10728" max="10728" width="15.5546875" style="17" customWidth="1"/>
    <col min="10729" max="10729" width="14.5546875" style="17" customWidth="1"/>
    <col min="10730" max="10730" width="84.5546875" style="17" customWidth="1"/>
    <col min="10731" max="10742" width="0" style="17" hidden="1" customWidth="1"/>
    <col min="10743" max="10743" width="8.77734375" style="17" customWidth="1"/>
    <col min="10744" max="10752" width="8.77734375" style="17"/>
    <col min="10753" max="10753" width="18.77734375" style="17" customWidth="1"/>
    <col min="10754" max="10754" width="14.5546875" style="17" customWidth="1"/>
    <col min="10755" max="10755" width="84.5546875" style="17" customWidth="1"/>
    <col min="10756" max="10983" width="8.77734375" style="17"/>
    <col min="10984" max="10984" width="15.5546875" style="17" customWidth="1"/>
    <col min="10985" max="10985" width="14.5546875" style="17" customWidth="1"/>
    <col min="10986" max="10986" width="84.5546875" style="17" customWidth="1"/>
    <col min="10987" max="10998" width="0" style="17" hidden="1" customWidth="1"/>
    <col min="10999" max="10999" width="8.77734375" style="17" customWidth="1"/>
    <col min="11000" max="11008" width="8.77734375" style="17"/>
    <col min="11009" max="11009" width="18.77734375" style="17" customWidth="1"/>
    <col min="11010" max="11010" width="14.5546875" style="17" customWidth="1"/>
    <col min="11011" max="11011" width="84.5546875" style="17" customWidth="1"/>
    <col min="11012" max="11239" width="8.77734375" style="17"/>
    <col min="11240" max="11240" width="15.5546875" style="17" customWidth="1"/>
    <col min="11241" max="11241" width="14.5546875" style="17" customWidth="1"/>
    <col min="11242" max="11242" width="84.5546875" style="17" customWidth="1"/>
    <col min="11243" max="11254" width="0" style="17" hidden="1" customWidth="1"/>
    <col min="11255" max="11255" width="8.77734375" style="17" customWidth="1"/>
    <col min="11256" max="11264" width="8.77734375" style="17"/>
    <col min="11265" max="11265" width="18.77734375" style="17" customWidth="1"/>
    <col min="11266" max="11266" width="14.5546875" style="17" customWidth="1"/>
    <col min="11267" max="11267" width="84.5546875" style="17" customWidth="1"/>
    <col min="11268" max="11495" width="8.77734375" style="17"/>
    <col min="11496" max="11496" width="15.5546875" style="17" customWidth="1"/>
    <col min="11497" max="11497" width="14.5546875" style="17" customWidth="1"/>
    <col min="11498" max="11498" width="84.5546875" style="17" customWidth="1"/>
    <col min="11499" max="11510" width="0" style="17" hidden="1" customWidth="1"/>
    <col min="11511" max="11511" width="8.77734375" style="17" customWidth="1"/>
    <col min="11512" max="11520" width="8.77734375" style="17"/>
    <col min="11521" max="11521" width="18.77734375" style="17" customWidth="1"/>
    <col min="11522" max="11522" width="14.5546875" style="17" customWidth="1"/>
    <col min="11523" max="11523" width="84.5546875" style="17" customWidth="1"/>
    <col min="11524" max="11751" width="8.77734375" style="17"/>
    <col min="11752" max="11752" width="15.5546875" style="17" customWidth="1"/>
    <col min="11753" max="11753" width="14.5546875" style="17" customWidth="1"/>
    <col min="11754" max="11754" width="84.5546875" style="17" customWidth="1"/>
    <col min="11755" max="11766" width="0" style="17" hidden="1" customWidth="1"/>
    <col min="11767" max="11767" width="8.77734375" style="17" customWidth="1"/>
    <col min="11768" max="11776" width="8.77734375" style="17"/>
    <col min="11777" max="11777" width="18.77734375" style="17" customWidth="1"/>
    <col min="11778" max="11778" width="14.5546875" style="17" customWidth="1"/>
    <col min="11779" max="11779" width="84.5546875" style="17" customWidth="1"/>
    <col min="11780" max="12007" width="8.77734375" style="17"/>
    <col min="12008" max="12008" width="15.5546875" style="17" customWidth="1"/>
    <col min="12009" max="12009" width="14.5546875" style="17" customWidth="1"/>
    <col min="12010" max="12010" width="84.5546875" style="17" customWidth="1"/>
    <col min="12011" max="12022" width="0" style="17" hidden="1" customWidth="1"/>
    <col min="12023" max="12023" width="8.77734375" style="17" customWidth="1"/>
    <col min="12024" max="12032" width="8.77734375" style="17"/>
    <col min="12033" max="12033" width="18.77734375" style="17" customWidth="1"/>
    <col min="12034" max="12034" width="14.5546875" style="17" customWidth="1"/>
    <col min="12035" max="12035" width="84.5546875" style="17" customWidth="1"/>
    <col min="12036" max="12263" width="8.77734375" style="17"/>
    <col min="12264" max="12264" width="15.5546875" style="17" customWidth="1"/>
    <col min="12265" max="12265" width="14.5546875" style="17" customWidth="1"/>
    <col min="12266" max="12266" width="84.5546875" style="17" customWidth="1"/>
    <col min="12267" max="12278" width="0" style="17" hidden="1" customWidth="1"/>
    <col min="12279" max="12279" width="8.77734375" style="17" customWidth="1"/>
    <col min="12280" max="12288" width="8.77734375" style="17"/>
    <col min="12289" max="12289" width="18.77734375" style="17" customWidth="1"/>
    <col min="12290" max="12290" width="14.5546875" style="17" customWidth="1"/>
    <col min="12291" max="12291" width="84.5546875" style="17" customWidth="1"/>
    <col min="12292" max="12519" width="8.77734375" style="17"/>
    <col min="12520" max="12520" width="15.5546875" style="17" customWidth="1"/>
    <col min="12521" max="12521" width="14.5546875" style="17" customWidth="1"/>
    <col min="12522" max="12522" width="84.5546875" style="17" customWidth="1"/>
    <col min="12523" max="12534" width="0" style="17" hidden="1" customWidth="1"/>
    <col min="12535" max="12535" width="8.77734375" style="17" customWidth="1"/>
    <col min="12536" max="12544" width="8.77734375" style="17"/>
    <col min="12545" max="12545" width="18.77734375" style="17" customWidth="1"/>
    <col min="12546" max="12546" width="14.5546875" style="17" customWidth="1"/>
    <col min="12547" max="12547" width="84.5546875" style="17" customWidth="1"/>
    <col min="12548" max="12775" width="8.77734375" style="17"/>
    <col min="12776" max="12776" width="15.5546875" style="17" customWidth="1"/>
    <col min="12777" max="12777" width="14.5546875" style="17" customWidth="1"/>
    <col min="12778" max="12778" width="84.5546875" style="17" customWidth="1"/>
    <col min="12779" max="12790" width="0" style="17" hidden="1" customWidth="1"/>
    <col min="12791" max="12791" width="8.77734375" style="17" customWidth="1"/>
    <col min="12792" max="12800" width="8.77734375" style="17"/>
    <col min="12801" max="12801" width="18.77734375" style="17" customWidth="1"/>
    <col min="12802" max="12802" width="14.5546875" style="17" customWidth="1"/>
    <col min="12803" max="12803" width="84.5546875" style="17" customWidth="1"/>
    <col min="12804" max="13031" width="8.77734375" style="17"/>
    <col min="13032" max="13032" width="15.5546875" style="17" customWidth="1"/>
    <col min="13033" max="13033" width="14.5546875" style="17" customWidth="1"/>
    <col min="13034" max="13034" width="84.5546875" style="17" customWidth="1"/>
    <col min="13035" max="13046" width="0" style="17" hidden="1" customWidth="1"/>
    <col min="13047" max="13047" width="8.77734375" style="17" customWidth="1"/>
    <col min="13048" max="13056" width="8.77734375" style="17"/>
    <col min="13057" max="13057" width="18.77734375" style="17" customWidth="1"/>
    <col min="13058" max="13058" width="14.5546875" style="17" customWidth="1"/>
    <col min="13059" max="13059" width="84.5546875" style="17" customWidth="1"/>
    <col min="13060" max="13287" width="8.77734375" style="17"/>
    <col min="13288" max="13288" width="15.5546875" style="17" customWidth="1"/>
    <col min="13289" max="13289" width="14.5546875" style="17" customWidth="1"/>
    <col min="13290" max="13290" width="84.5546875" style="17" customWidth="1"/>
    <col min="13291" max="13302" width="0" style="17" hidden="1" customWidth="1"/>
    <col min="13303" max="13303" width="8.77734375" style="17" customWidth="1"/>
    <col min="13304" max="13312" width="8.77734375" style="17"/>
    <col min="13313" max="13313" width="18.77734375" style="17" customWidth="1"/>
    <col min="13314" max="13314" width="14.5546875" style="17" customWidth="1"/>
    <col min="13315" max="13315" width="84.5546875" style="17" customWidth="1"/>
    <col min="13316" max="13543" width="8.77734375" style="17"/>
    <col min="13544" max="13544" width="15.5546875" style="17" customWidth="1"/>
    <col min="13545" max="13545" width="14.5546875" style="17" customWidth="1"/>
    <col min="13546" max="13546" width="84.5546875" style="17" customWidth="1"/>
    <col min="13547" max="13558" width="0" style="17" hidden="1" customWidth="1"/>
    <col min="13559" max="13559" width="8.77734375" style="17" customWidth="1"/>
    <col min="13560" max="13568" width="8.77734375" style="17"/>
    <col min="13569" max="13569" width="18.77734375" style="17" customWidth="1"/>
    <col min="13570" max="13570" width="14.5546875" style="17" customWidth="1"/>
    <col min="13571" max="13571" width="84.5546875" style="17" customWidth="1"/>
    <col min="13572" max="13799" width="8.77734375" style="17"/>
    <col min="13800" max="13800" width="15.5546875" style="17" customWidth="1"/>
    <col min="13801" max="13801" width="14.5546875" style="17" customWidth="1"/>
    <col min="13802" max="13802" width="84.5546875" style="17" customWidth="1"/>
    <col min="13803" max="13814" width="0" style="17" hidden="1" customWidth="1"/>
    <col min="13815" max="13815" width="8.77734375" style="17" customWidth="1"/>
    <col min="13816" max="13824" width="8.77734375" style="17"/>
    <col min="13825" max="13825" width="18.77734375" style="17" customWidth="1"/>
    <col min="13826" max="13826" width="14.5546875" style="17" customWidth="1"/>
    <col min="13827" max="13827" width="84.5546875" style="17" customWidth="1"/>
    <col min="13828" max="14055" width="8.77734375" style="17"/>
    <col min="14056" max="14056" width="15.5546875" style="17" customWidth="1"/>
    <col min="14057" max="14057" width="14.5546875" style="17" customWidth="1"/>
    <col min="14058" max="14058" width="84.5546875" style="17" customWidth="1"/>
    <col min="14059" max="14070" width="0" style="17" hidden="1" customWidth="1"/>
    <col min="14071" max="14071" width="8.77734375" style="17" customWidth="1"/>
    <col min="14072" max="14080" width="8.77734375" style="17"/>
    <col min="14081" max="14081" width="18.77734375" style="17" customWidth="1"/>
    <col min="14082" max="14082" width="14.5546875" style="17" customWidth="1"/>
    <col min="14083" max="14083" width="84.5546875" style="17" customWidth="1"/>
    <col min="14084" max="14311" width="8.77734375" style="17"/>
    <col min="14312" max="14312" width="15.5546875" style="17" customWidth="1"/>
    <col min="14313" max="14313" width="14.5546875" style="17" customWidth="1"/>
    <col min="14314" max="14314" width="84.5546875" style="17" customWidth="1"/>
    <col min="14315" max="14326" width="0" style="17" hidden="1" customWidth="1"/>
    <col min="14327" max="14327" width="8.77734375" style="17" customWidth="1"/>
    <col min="14328" max="14336" width="8.77734375" style="17"/>
    <col min="14337" max="14337" width="18.77734375" style="17" customWidth="1"/>
    <col min="14338" max="14338" width="14.5546875" style="17" customWidth="1"/>
    <col min="14339" max="14339" width="84.5546875" style="17" customWidth="1"/>
    <col min="14340" max="14567" width="8.77734375" style="17"/>
    <col min="14568" max="14568" width="15.5546875" style="17" customWidth="1"/>
    <col min="14569" max="14569" width="14.5546875" style="17" customWidth="1"/>
    <col min="14570" max="14570" width="84.5546875" style="17" customWidth="1"/>
    <col min="14571" max="14582" width="0" style="17" hidden="1" customWidth="1"/>
    <col min="14583" max="14583" width="8.77734375" style="17" customWidth="1"/>
    <col min="14584" max="14592" width="8.77734375" style="17"/>
    <col min="14593" max="14593" width="18.77734375" style="17" customWidth="1"/>
    <col min="14594" max="14594" width="14.5546875" style="17" customWidth="1"/>
    <col min="14595" max="14595" width="84.5546875" style="17" customWidth="1"/>
    <col min="14596" max="14823" width="8.77734375" style="17"/>
    <col min="14824" max="14824" width="15.5546875" style="17" customWidth="1"/>
    <col min="14825" max="14825" width="14.5546875" style="17" customWidth="1"/>
    <col min="14826" max="14826" width="84.5546875" style="17" customWidth="1"/>
    <col min="14827" max="14838" width="0" style="17" hidden="1" customWidth="1"/>
    <col min="14839" max="14839" width="8.77734375" style="17" customWidth="1"/>
    <col min="14840" max="14848" width="8.77734375" style="17"/>
    <col min="14849" max="14849" width="18.77734375" style="17" customWidth="1"/>
    <col min="14850" max="14850" width="14.5546875" style="17" customWidth="1"/>
    <col min="14851" max="14851" width="84.5546875" style="17" customWidth="1"/>
    <col min="14852" max="15079" width="8.77734375" style="17"/>
    <col min="15080" max="15080" width="15.5546875" style="17" customWidth="1"/>
    <col min="15081" max="15081" width="14.5546875" style="17" customWidth="1"/>
    <col min="15082" max="15082" width="84.5546875" style="17" customWidth="1"/>
    <col min="15083" max="15094" width="0" style="17" hidden="1" customWidth="1"/>
    <col min="15095" max="15095" width="8.77734375" style="17" customWidth="1"/>
    <col min="15096" max="15104" width="8.77734375" style="17"/>
    <col min="15105" max="15105" width="18.77734375" style="17" customWidth="1"/>
    <col min="15106" max="15106" width="14.5546875" style="17" customWidth="1"/>
    <col min="15107" max="15107" width="84.5546875" style="17" customWidth="1"/>
    <col min="15108" max="15335" width="8.77734375" style="17"/>
    <col min="15336" max="15336" width="15.5546875" style="17" customWidth="1"/>
    <col min="15337" max="15337" width="14.5546875" style="17" customWidth="1"/>
    <col min="15338" max="15338" width="84.5546875" style="17" customWidth="1"/>
    <col min="15339" max="15350" width="0" style="17" hidden="1" customWidth="1"/>
    <col min="15351" max="15351" width="8.77734375" style="17" customWidth="1"/>
    <col min="15352" max="15360" width="8.77734375" style="17"/>
    <col min="15361" max="15361" width="18.77734375" style="17" customWidth="1"/>
    <col min="15362" max="15362" width="14.5546875" style="17" customWidth="1"/>
    <col min="15363" max="15363" width="84.5546875" style="17" customWidth="1"/>
    <col min="15364" max="15591" width="8.77734375" style="17"/>
    <col min="15592" max="15592" width="15.5546875" style="17" customWidth="1"/>
    <col min="15593" max="15593" width="14.5546875" style="17" customWidth="1"/>
    <col min="15594" max="15594" width="84.5546875" style="17" customWidth="1"/>
    <col min="15595" max="15606" width="0" style="17" hidden="1" customWidth="1"/>
    <col min="15607" max="15607" width="8.77734375" style="17" customWidth="1"/>
    <col min="15608" max="15616" width="8.77734375" style="17"/>
    <col min="15617" max="15617" width="18.77734375" style="17" customWidth="1"/>
    <col min="15618" max="15618" width="14.5546875" style="17" customWidth="1"/>
    <col min="15619" max="15619" width="84.5546875" style="17" customWidth="1"/>
    <col min="15620" max="15847" width="8.77734375" style="17"/>
    <col min="15848" max="15848" width="15.5546875" style="17" customWidth="1"/>
    <col min="15849" max="15849" width="14.5546875" style="17" customWidth="1"/>
    <col min="15850" max="15850" width="84.5546875" style="17" customWidth="1"/>
    <col min="15851" max="15862" width="0" style="17" hidden="1" customWidth="1"/>
    <col min="15863" max="15863" width="8.77734375" style="17" customWidth="1"/>
    <col min="15864" max="15872" width="8.77734375" style="17"/>
    <col min="15873" max="15873" width="18.77734375" style="17" customWidth="1"/>
    <col min="15874" max="15874" width="14.5546875" style="17" customWidth="1"/>
    <col min="15875" max="15875" width="84.5546875" style="17" customWidth="1"/>
    <col min="15876" max="16103" width="8.77734375" style="17"/>
    <col min="16104" max="16104" width="15.5546875" style="17" customWidth="1"/>
    <col min="16105" max="16105" width="14.5546875" style="17" customWidth="1"/>
    <col min="16106" max="16106" width="84.5546875" style="17" customWidth="1"/>
    <col min="16107" max="16118" width="0" style="17" hidden="1" customWidth="1"/>
    <col min="16119" max="16119" width="8.77734375" style="17" customWidth="1"/>
    <col min="16120" max="16128" width="8.77734375" style="17"/>
    <col min="16129" max="16129" width="18.77734375" style="17" customWidth="1"/>
    <col min="16130" max="16130" width="14.5546875" style="17" customWidth="1"/>
    <col min="16131" max="16131" width="84.5546875" style="17" customWidth="1"/>
    <col min="16132" max="16359" width="8.77734375" style="17"/>
    <col min="16360" max="16360" width="15.5546875" style="17" customWidth="1"/>
    <col min="16361" max="16361" width="14.5546875" style="17" customWidth="1"/>
    <col min="16362" max="16362" width="84.5546875" style="17" customWidth="1"/>
    <col min="16363" max="16374" width="0" style="17" hidden="1" customWidth="1"/>
    <col min="16375" max="16375" width="8.77734375" style="17" customWidth="1"/>
    <col min="16376" max="16384" width="8.77734375" style="17"/>
  </cols>
  <sheetData>
    <row r="1" spans="1:7" ht="15" customHeight="1">
      <c r="A1" s="148"/>
      <c r="B1" s="148"/>
      <c r="C1" s="148"/>
    </row>
    <row r="2" spans="1:7" ht="15" customHeight="1">
      <c r="A2" s="149" t="s">
        <v>237</v>
      </c>
      <c r="B2" s="149"/>
      <c r="C2" s="149"/>
      <c r="D2" s="18"/>
      <c r="E2" s="18"/>
      <c r="F2" s="18"/>
      <c r="G2" s="18"/>
    </row>
    <row r="3" spans="1:7" s="18" customFormat="1" ht="15" customHeight="1">
      <c r="A3" s="148" t="str">
        <f>'[10]Титульный лист'!A4</f>
        <v>Национальная федерация бадминтона России</v>
      </c>
      <c r="B3" s="148"/>
      <c r="C3" s="148"/>
      <c r="D3" s="19"/>
      <c r="E3" s="19"/>
      <c r="F3" s="19"/>
    </row>
    <row r="4" spans="1:7" s="18" customFormat="1" ht="15" customHeight="1">
      <c r="A4" s="148" t="s">
        <v>239</v>
      </c>
      <c r="B4" s="148"/>
      <c r="C4" s="148"/>
      <c r="D4" s="19"/>
      <c r="E4" s="19"/>
      <c r="F4" s="19"/>
    </row>
    <row r="5" spans="1:7" s="18" customFormat="1" ht="24.6" customHeight="1">
      <c r="A5" s="150" t="s">
        <v>250</v>
      </c>
      <c r="B5" s="150"/>
      <c r="C5" s="150"/>
      <c r="D5" s="19"/>
      <c r="E5" s="19"/>
      <c r="F5" s="19"/>
    </row>
    <row r="6" spans="1:7" s="18" customFormat="1" ht="15" customHeight="1">
      <c r="A6" s="151" t="s">
        <v>251</v>
      </c>
      <c r="B6" s="151"/>
      <c r="C6" s="151"/>
      <c r="D6" s="20"/>
      <c r="E6" s="20"/>
      <c r="F6" s="20"/>
    </row>
    <row r="7" spans="1:7" s="18" customFormat="1">
      <c r="A7" s="152" t="s">
        <v>252</v>
      </c>
      <c r="B7" s="152"/>
      <c r="C7" s="152"/>
    </row>
    <row r="8" spans="1:7" s="18" customFormat="1">
      <c r="A8" s="21"/>
      <c r="B8" s="21"/>
      <c r="C8" s="21"/>
    </row>
    <row r="9" spans="1:7" s="18" customFormat="1" ht="31.2">
      <c r="A9" s="22" t="s">
        <v>253</v>
      </c>
      <c r="B9" s="23" t="s">
        <v>254</v>
      </c>
      <c r="C9" s="23" t="s">
        <v>255</v>
      </c>
    </row>
    <row r="10" spans="1:7" ht="15" customHeight="1">
      <c r="A10" s="147" t="s">
        <v>256</v>
      </c>
      <c r="B10" s="147"/>
      <c r="C10" s="147"/>
    </row>
    <row r="11" spans="1:7">
      <c r="A11" s="24"/>
      <c r="B11" s="25"/>
      <c r="C11" s="24" t="s">
        <v>257</v>
      </c>
    </row>
    <row r="12" spans="1:7" ht="22.5" customHeight="1">
      <c r="A12" s="153" t="s">
        <v>258</v>
      </c>
      <c r="B12" s="26" t="s">
        <v>259</v>
      </c>
      <c r="C12" s="27" t="s">
        <v>260</v>
      </c>
    </row>
    <row r="13" spans="1:7" ht="15" customHeight="1">
      <c r="A13" s="153"/>
      <c r="B13" s="26" t="s">
        <v>261</v>
      </c>
      <c r="C13" s="24" t="s">
        <v>262</v>
      </c>
    </row>
    <row r="14" spans="1:7" ht="18.75" customHeight="1">
      <c r="A14" s="153"/>
      <c r="B14" s="26" t="s">
        <v>263</v>
      </c>
      <c r="C14" s="24" t="s">
        <v>264</v>
      </c>
    </row>
    <row r="15" spans="1:7" ht="16.5" customHeight="1">
      <c r="A15" s="147" t="s">
        <v>265</v>
      </c>
      <c r="B15" s="147"/>
      <c r="C15" s="147"/>
    </row>
    <row r="16" spans="1:7" ht="15" customHeight="1">
      <c r="A16" s="153" t="s">
        <v>266</v>
      </c>
      <c r="B16" s="25" t="s">
        <v>267</v>
      </c>
      <c r="C16" s="24" t="s">
        <v>268</v>
      </c>
    </row>
    <row r="17" spans="1:8" ht="21.75" customHeight="1">
      <c r="A17" s="153"/>
      <c r="B17" s="25" t="s">
        <v>269</v>
      </c>
      <c r="C17" s="24" t="s">
        <v>270</v>
      </c>
    </row>
    <row r="18" spans="1:8" ht="21.75" customHeight="1">
      <c r="A18" s="153"/>
      <c r="B18" s="25" t="s">
        <v>271</v>
      </c>
      <c r="C18" s="24" t="s">
        <v>272</v>
      </c>
    </row>
    <row r="19" spans="1:8" ht="21.75" customHeight="1">
      <c r="A19" s="153"/>
      <c r="B19" s="28" t="s">
        <v>261</v>
      </c>
      <c r="C19" s="29" t="s">
        <v>273</v>
      </c>
    </row>
    <row r="20" spans="1:8" ht="15.6">
      <c r="A20" s="147" t="s">
        <v>274</v>
      </c>
      <c r="B20" s="147"/>
      <c r="C20" s="147"/>
    </row>
    <row r="21" spans="1:8" ht="16.5" customHeight="1">
      <c r="A21" s="153" t="s">
        <v>266</v>
      </c>
      <c r="B21" s="25" t="s">
        <v>267</v>
      </c>
      <c r="C21" s="24" t="s">
        <v>268</v>
      </c>
    </row>
    <row r="22" spans="1:8" ht="15" customHeight="1">
      <c r="A22" s="153"/>
      <c r="B22" s="30" t="s">
        <v>269</v>
      </c>
      <c r="C22" s="24" t="s">
        <v>275</v>
      </c>
    </row>
    <row r="23" spans="1:8" ht="15" customHeight="1">
      <c r="A23" s="153"/>
      <c r="B23" s="154" t="s">
        <v>276</v>
      </c>
      <c r="C23" s="24" t="s">
        <v>277</v>
      </c>
    </row>
    <row r="24" spans="1:8" ht="15" customHeight="1">
      <c r="A24" s="153"/>
      <c r="B24" s="154"/>
      <c r="C24" s="24" t="s">
        <v>278</v>
      </c>
    </row>
    <row r="25" spans="1:8" ht="15.6">
      <c r="A25" s="147" t="s">
        <v>279</v>
      </c>
      <c r="B25" s="147"/>
      <c r="C25" s="147"/>
      <c r="H25" s="17" t="s">
        <v>1</v>
      </c>
    </row>
    <row r="26" spans="1:8" ht="15" customHeight="1">
      <c r="A26" s="153" t="s">
        <v>266</v>
      </c>
      <c r="B26" s="25" t="s">
        <v>267</v>
      </c>
      <c r="C26" s="24" t="s">
        <v>268</v>
      </c>
    </row>
    <row r="27" spans="1:8" ht="15" customHeight="1">
      <c r="A27" s="153"/>
      <c r="B27" s="25" t="s">
        <v>269</v>
      </c>
      <c r="C27" s="24" t="s">
        <v>280</v>
      </c>
    </row>
    <row r="28" spans="1:8" ht="15" customHeight="1">
      <c r="A28" s="153"/>
      <c r="B28" s="25" t="s">
        <v>281</v>
      </c>
      <c r="C28" s="31" t="s">
        <v>282</v>
      </c>
    </row>
    <row r="29" spans="1:8" ht="15.6">
      <c r="A29" s="147" t="s">
        <v>283</v>
      </c>
      <c r="B29" s="147"/>
      <c r="C29" s="147"/>
    </row>
    <row r="30" spans="1:8" ht="15.75" customHeight="1">
      <c r="A30" s="32"/>
      <c r="B30" s="25"/>
      <c r="C30" s="24" t="s">
        <v>284</v>
      </c>
    </row>
    <row r="32" spans="1:8">
      <c r="A32" s="33" t="s">
        <v>285</v>
      </c>
      <c r="B32" s="34"/>
      <c r="C32" s="35" t="s">
        <v>286</v>
      </c>
    </row>
    <row r="33" spans="1:1">
      <c r="A33" s="36"/>
    </row>
  </sheetData>
  <mergeCells count="17">
    <mergeCell ref="A21:A24"/>
    <mergeCell ref="B23:B24"/>
    <mergeCell ref="A25:C25"/>
    <mergeCell ref="A26:A28"/>
    <mergeCell ref="A29:C29"/>
    <mergeCell ref="A20:C20"/>
    <mergeCell ref="A1:C1"/>
    <mergeCell ref="A2:C2"/>
    <mergeCell ref="A3:C3"/>
    <mergeCell ref="A4:C4"/>
    <mergeCell ref="A5:C5"/>
    <mergeCell ref="A6:C6"/>
    <mergeCell ref="A7:C7"/>
    <mergeCell ref="A10:C10"/>
    <mergeCell ref="A12:A14"/>
    <mergeCell ref="A15:C15"/>
    <mergeCell ref="A16:A19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8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I40"/>
  <sheetViews>
    <sheetView view="pageBreakPreview" zoomScale="90" zoomScaleNormal="100" zoomScaleSheetLayoutView="90" workbookViewId="0">
      <selection sqref="A1:D5"/>
    </sheetView>
  </sheetViews>
  <sheetFormatPr defaultColWidth="9.21875" defaultRowHeight="15.6"/>
  <cols>
    <col min="1" max="1" width="43.44140625" style="62" bestFit="1" customWidth="1"/>
    <col min="2" max="2" width="13.5546875" style="62" bestFit="1" customWidth="1"/>
    <col min="3" max="3" width="38.77734375" style="62" customWidth="1"/>
    <col min="4" max="4" width="25" style="62" customWidth="1"/>
    <col min="5" max="256" width="9.21875" style="38"/>
    <col min="257" max="257" width="43.44140625" style="38" bestFit="1" customWidth="1"/>
    <col min="258" max="258" width="13.5546875" style="38" bestFit="1" customWidth="1"/>
    <col min="259" max="259" width="38.77734375" style="38" customWidth="1"/>
    <col min="260" max="260" width="25" style="38" customWidth="1"/>
    <col min="261" max="512" width="9.21875" style="38"/>
    <col min="513" max="513" width="43.44140625" style="38" bestFit="1" customWidth="1"/>
    <col min="514" max="514" width="13.5546875" style="38" bestFit="1" customWidth="1"/>
    <col min="515" max="515" width="38.77734375" style="38" customWidth="1"/>
    <col min="516" max="516" width="25" style="38" customWidth="1"/>
    <col min="517" max="768" width="9.21875" style="38"/>
    <col min="769" max="769" width="43.44140625" style="38" bestFit="1" customWidth="1"/>
    <col min="770" max="770" width="13.5546875" style="38" bestFit="1" customWidth="1"/>
    <col min="771" max="771" width="38.77734375" style="38" customWidth="1"/>
    <col min="772" max="772" width="25" style="38" customWidth="1"/>
    <col min="773" max="1024" width="9.21875" style="38"/>
    <col min="1025" max="1025" width="43.44140625" style="38" bestFit="1" customWidth="1"/>
    <col min="1026" max="1026" width="13.5546875" style="38" bestFit="1" customWidth="1"/>
    <col min="1027" max="1027" width="38.77734375" style="38" customWidth="1"/>
    <col min="1028" max="1028" width="25" style="38" customWidth="1"/>
    <col min="1029" max="1280" width="9.21875" style="38"/>
    <col min="1281" max="1281" width="43.44140625" style="38" bestFit="1" customWidth="1"/>
    <col min="1282" max="1282" width="13.5546875" style="38" bestFit="1" customWidth="1"/>
    <col min="1283" max="1283" width="38.77734375" style="38" customWidth="1"/>
    <col min="1284" max="1284" width="25" style="38" customWidth="1"/>
    <col min="1285" max="1536" width="9.21875" style="38"/>
    <col min="1537" max="1537" width="43.44140625" style="38" bestFit="1" customWidth="1"/>
    <col min="1538" max="1538" width="13.5546875" style="38" bestFit="1" customWidth="1"/>
    <col min="1539" max="1539" width="38.77734375" style="38" customWidth="1"/>
    <col min="1540" max="1540" width="25" style="38" customWidth="1"/>
    <col min="1541" max="1792" width="9.21875" style="38"/>
    <col min="1793" max="1793" width="43.44140625" style="38" bestFit="1" customWidth="1"/>
    <col min="1794" max="1794" width="13.5546875" style="38" bestFit="1" customWidth="1"/>
    <col min="1795" max="1795" width="38.77734375" style="38" customWidth="1"/>
    <col min="1796" max="1796" width="25" style="38" customWidth="1"/>
    <col min="1797" max="2048" width="9.21875" style="38"/>
    <col min="2049" max="2049" width="43.44140625" style="38" bestFit="1" customWidth="1"/>
    <col min="2050" max="2050" width="13.5546875" style="38" bestFit="1" customWidth="1"/>
    <col min="2051" max="2051" width="38.77734375" style="38" customWidth="1"/>
    <col min="2052" max="2052" width="25" style="38" customWidth="1"/>
    <col min="2053" max="2304" width="9.21875" style="38"/>
    <col min="2305" max="2305" width="43.44140625" style="38" bestFit="1" customWidth="1"/>
    <col min="2306" max="2306" width="13.5546875" style="38" bestFit="1" customWidth="1"/>
    <col min="2307" max="2307" width="38.77734375" style="38" customWidth="1"/>
    <col min="2308" max="2308" width="25" style="38" customWidth="1"/>
    <col min="2309" max="2560" width="9.21875" style="38"/>
    <col min="2561" max="2561" width="43.44140625" style="38" bestFit="1" customWidth="1"/>
    <col min="2562" max="2562" width="13.5546875" style="38" bestFit="1" customWidth="1"/>
    <col min="2563" max="2563" width="38.77734375" style="38" customWidth="1"/>
    <col min="2564" max="2564" width="25" style="38" customWidth="1"/>
    <col min="2565" max="2816" width="9.21875" style="38"/>
    <col min="2817" max="2817" width="43.44140625" style="38" bestFit="1" customWidth="1"/>
    <col min="2818" max="2818" width="13.5546875" style="38" bestFit="1" customWidth="1"/>
    <col min="2819" max="2819" width="38.77734375" style="38" customWidth="1"/>
    <col min="2820" max="2820" width="25" style="38" customWidth="1"/>
    <col min="2821" max="3072" width="9.21875" style="38"/>
    <col min="3073" max="3073" width="43.44140625" style="38" bestFit="1" customWidth="1"/>
    <col min="3074" max="3074" width="13.5546875" style="38" bestFit="1" customWidth="1"/>
    <col min="3075" max="3075" width="38.77734375" style="38" customWidth="1"/>
    <col min="3076" max="3076" width="25" style="38" customWidth="1"/>
    <col min="3077" max="3328" width="9.21875" style="38"/>
    <col min="3329" max="3329" width="43.44140625" style="38" bestFit="1" customWidth="1"/>
    <col min="3330" max="3330" width="13.5546875" style="38" bestFit="1" customWidth="1"/>
    <col min="3331" max="3331" width="38.77734375" style="38" customWidth="1"/>
    <col min="3332" max="3332" width="25" style="38" customWidth="1"/>
    <col min="3333" max="3584" width="9.21875" style="38"/>
    <col min="3585" max="3585" width="43.44140625" style="38" bestFit="1" customWidth="1"/>
    <col min="3586" max="3586" width="13.5546875" style="38" bestFit="1" customWidth="1"/>
    <col min="3587" max="3587" width="38.77734375" style="38" customWidth="1"/>
    <col min="3588" max="3588" width="25" style="38" customWidth="1"/>
    <col min="3589" max="3840" width="9.21875" style="38"/>
    <col min="3841" max="3841" width="43.44140625" style="38" bestFit="1" customWidth="1"/>
    <col min="3842" max="3842" width="13.5546875" style="38" bestFit="1" customWidth="1"/>
    <col min="3843" max="3843" width="38.77734375" style="38" customWidth="1"/>
    <col min="3844" max="3844" width="25" style="38" customWidth="1"/>
    <col min="3845" max="4096" width="9.21875" style="38"/>
    <col min="4097" max="4097" width="43.44140625" style="38" bestFit="1" customWidth="1"/>
    <col min="4098" max="4098" width="13.5546875" style="38" bestFit="1" customWidth="1"/>
    <col min="4099" max="4099" width="38.77734375" style="38" customWidth="1"/>
    <col min="4100" max="4100" width="25" style="38" customWidth="1"/>
    <col min="4101" max="4352" width="9.21875" style="38"/>
    <col min="4353" max="4353" width="43.44140625" style="38" bestFit="1" customWidth="1"/>
    <col min="4354" max="4354" width="13.5546875" style="38" bestFit="1" customWidth="1"/>
    <col min="4355" max="4355" width="38.77734375" style="38" customWidth="1"/>
    <col min="4356" max="4356" width="25" style="38" customWidth="1"/>
    <col min="4357" max="4608" width="9.21875" style="38"/>
    <col min="4609" max="4609" width="43.44140625" style="38" bestFit="1" customWidth="1"/>
    <col min="4610" max="4610" width="13.5546875" style="38" bestFit="1" customWidth="1"/>
    <col min="4611" max="4611" width="38.77734375" style="38" customWidth="1"/>
    <col min="4612" max="4612" width="25" style="38" customWidth="1"/>
    <col min="4613" max="4864" width="9.21875" style="38"/>
    <col min="4865" max="4865" width="43.44140625" style="38" bestFit="1" customWidth="1"/>
    <col min="4866" max="4866" width="13.5546875" style="38" bestFit="1" customWidth="1"/>
    <col min="4867" max="4867" width="38.77734375" style="38" customWidth="1"/>
    <col min="4868" max="4868" width="25" style="38" customWidth="1"/>
    <col min="4869" max="5120" width="9.21875" style="38"/>
    <col min="5121" max="5121" width="43.44140625" style="38" bestFit="1" customWidth="1"/>
    <col min="5122" max="5122" width="13.5546875" style="38" bestFit="1" customWidth="1"/>
    <col min="5123" max="5123" width="38.77734375" style="38" customWidth="1"/>
    <col min="5124" max="5124" width="25" style="38" customWidth="1"/>
    <col min="5125" max="5376" width="9.21875" style="38"/>
    <col min="5377" max="5377" width="43.44140625" style="38" bestFit="1" customWidth="1"/>
    <col min="5378" max="5378" width="13.5546875" style="38" bestFit="1" customWidth="1"/>
    <col min="5379" max="5379" width="38.77734375" style="38" customWidth="1"/>
    <col min="5380" max="5380" width="25" style="38" customWidth="1"/>
    <col min="5381" max="5632" width="9.21875" style="38"/>
    <col min="5633" max="5633" width="43.44140625" style="38" bestFit="1" customWidth="1"/>
    <col min="5634" max="5634" width="13.5546875" style="38" bestFit="1" customWidth="1"/>
    <col min="5635" max="5635" width="38.77734375" style="38" customWidth="1"/>
    <col min="5636" max="5636" width="25" style="38" customWidth="1"/>
    <col min="5637" max="5888" width="9.21875" style="38"/>
    <col min="5889" max="5889" width="43.44140625" style="38" bestFit="1" customWidth="1"/>
    <col min="5890" max="5890" width="13.5546875" style="38" bestFit="1" customWidth="1"/>
    <col min="5891" max="5891" width="38.77734375" style="38" customWidth="1"/>
    <col min="5892" max="5892" width="25" style="38" customWidth="1"/>
    <col min="5893" max="6144" width="9.21875" style="38"/>
    <col min="6145" max="6145" width="43.44140625" style="38" bestFit="1" customWidth="1"/>
    <col min="6146" max="6146" width="13.5546875" style="38" bestFit="1" customWidth="1"/>
    <col min="6147" max="6147" width="38.77734375" style="38" customWidth="1"/>
    <col min="6148" max="6148" width="25" style="38" customWidth="1"/>
    <col min="6149" max="6400" width="9.21875" style="38"/>
    <col min="6401" max="6401" width="43.44140625" style="38" bestFit="1" customWidth="1"/>
    <col min="6402" max="6402" width="13.5546875" style="38" bestFit="1" customWidth="1"/>
    <col min="6403" max="6403" width="38.77734375" style="38" customWidth="1"/>
    <col min="6404" max="6404" width="25" style="38" customWidth="1"/>
    <col min="6405" max="6656" width="9.21875" style="38"/>
    <col min="6657" max="6657" width="43.44140625" style="38" bestFit="1" customWidth="1"/>
    <col min="6658" max="6658" width="13.5546875" style="38" bestFit="1" customWidth="1"/>
    <col min="6659" max="6659" width="38.77734375" style="38" customWidth="1"/>
    <col min="6660" max="6660" width="25" style="38" customWidth="1"/>
    <col min="6661" max="6912" width="9.21875" style="38"/>
    <col min="6913" max="6913" width="43.44140625" style="38" bestFit="1" customWidth="1"/>
    <col min="6914" max="6914" width="13.5546875" style="38" bestFit="1" customWidth="1"/>
    <col min="6915" max="6915" width="38.77734375" style="38" customWidth="1"/>
    <col min="6916" max="6916" width="25" style="38" customWidth="1"/>
    <col min="6917" max="7168" width="9.21875" style="38"/>
    <col min="7169" max="7169" width="43.44140625" style="38" bestFit="1" customWidth="1"/>
    <col min="7170" max="7170" width="13.5546875" style="38" bestFit="1" customWidth="1"/>
    <col min="7171" max="7171" width="38.77734375" style="38" customWidth="1"/>
    <col min="7172" max="7172" width="25" style="38" customWidth="1"/>
    <col min="7173" max="7424" width="9.21875" style="38"/>
    <col min="7425" max="7425" width="43.44140625" style="38" bestFit="1" customWidth="1"/>
    <col min="7426" max="7426" width="13.5546875" style="38" bestFit="1" customWidth="1"/>
    <col min="7427" max="7427" width="38.77734375" style="38" customWidth="1"/>
    <col min="7428" max="7428" width="25" style="38" customWidth="1"/>
    <col min="7429" max="7680" width="9.21875" style="38"/>
    <col min="7681" max="7681" width="43.44140625" style="38" bestFit="1" customWidth="1"/>
    <col min="7682" max="7682" width="13.5546875" style="38" bestFit="1" customWidth="1"/>
    <col min="7683" max="7683" width="38.77734375" style="38" customWidth="1"/>
    <col min="7684" max="7684" width="25" style="38" customWidth="1"/>
    <col min="7685" max="7936" width="9.21875" style="38"/>
    <col min="7937" max="7937" width="43.44140625" style="38" bestFit="1" customWidth="1"/>
    <col min="7938" max="7938" width="13.5546875" style="38" bestFit="1" customWidth="1"/>
    <col min="7939" max="7939" width="38.77734375" style="38" customWidth="1"/>
    <col min="7940" max="7940" width="25" style="38" customWidth="1"/>
    <col min="7941" max="8192" width="9.21875" style="38"/>
    <col min="8193" max="8193" width="43.44140625" style="38" bestFit="1" customWidth="1"/>
    <col min="8194" max="8194" width="13.5546875" style="38" bestFit="1" customWidth="1"/>
    <col min="8195" max="8195" width="38.77734375" style="38" customWidth="1"/>
    <col min="8196" max="8196" width="25" style="38" customWidth="1"/>
    <col min="8197" max="8448" width="9.21875" style="38"/>
    <col min="8449" max="8449" width="43.44140625" style="38" bestFit="1" customWidth="1"/>
    <col min="8450" max="8450" width="13.5546875" style="38" bestFit="1" customWidth="1"/>
    <col min="8451" max="8451" width="38.77734375" style="38" customWidth="1"/>
    <col min="8452" max="8452" width="25" style="38" customWidth="1"/>
    <col min="8453" max="8704" width="9.21875" style="38"/>
    <col min="8705" max="8705" width="43.44140625" style="38" bestFit="1" customWidth="1"/>
    <col min="8706" max="8706" width="13.5546875" style="38" bestFit="1" customWidth="1"/>
    <col min="8707" max="8707" width="38.77734375" style="38" customWidth="1"/>
    <col min="8708" max="8708" width="25" style="38" customWidth="1"/>
    <col min="8709" max="8960" width="9.21875" style="38"/>
    <col min="8961" max="8961" width="43.44140625" style="38" bestFit="1" customWidth="1"/>
    <col min="8962" max="8962" width="13.5546875" style="38" bestFit="1" customWidth="1"/>
    <col min="8963" max="8963" width="38.77734375" style="38" customWidth="1"/>
    <col min="8964" max="8964" width="25" style="38" customWidth="1"/>
    <col min="8965" max="9216" width="9.21875" style="38"/>
    <col min="9217" max="9217" width="43.44140625" style="38" bestFit="1" customWidth="1"/>
    <col min="9218" max="9218" width="13.5546875" style="38" bestFit="1" customWidth="1"/>
    <col min="9219" max="9219" width="38.77734375" style="38" customWidth="1"/>
    <col min="9220" max="9220" width="25" style="38" customWidth="1"/>
    <col min="9221" max="9472" width="9.21875" style="38"/>
    <col min="9473" max="9473" width="43.44140625" style="38" bestFit="1" customWidth="1"/>
    <col min="9474" max="9474" width="13.5546875" style="38" bestFit="1" customWidth="1"/>
    <col min="9475" max="9475" width="38.77734375" style="38" customWidth="1"/>
    <col min="9476" max="9476" width="25" style="38" customWidth="1"/>
    <col min="9477" max="9728" width="9.21875" style="38"/>
    <col min="9729" max="9729" width="43.44140625" style="38" bestFit="1" customWidth="1"/>
    <col min="9730" max="9730" width="13.5546875" style="38" bestFit="1" customWidth="1"/>
    <col min="9731" max="9731" width="38.77734375" style="38" customWidth="1"/>
    <col min="9732" max="9732" width="25" style="38" customWidth="1"/>
    <col min="9733" max="9984" width="9.21875" style="38"/>
    <col min="9985" max="9985" width="43.44140625" style="38" bestFit="1" customWidth="1"/>
    <col min="9986" max="9986" width="13.5546875" style="38" bestFit="1" customWidth="1"/>
    <col min="9987" max="9987" width="38.77734375" style="38" customWidth="1"/>
    <col min="9988" max="9988" width="25" style="38" customWidth="1"/>
    <col min="9989" max="10240" width="9.21875" style="38"/>
    <col min="10241" max="10241" width="43.44140625" style="38" bestFit="1" customWidth="1"/>
    <col min="10242" max="10242" width="13.5546875" style="38" bestFit="1" customWidth="1"/>
    <col min="10243" max="10243" width="38.77734375" style="38" customWidth="1"/>
    <col min="10244" max="10244" width="25" style="38" customWidth="1"/>
    <col min="10245" max="10496" width="9.21875" style="38"/>
    <col min="10497" max="10497" width="43.44140625" style="38" bestFit="1" customWidth="1"/>
    <col min="10498" max="10498" width="13.5546875" style="38" bestFit="1" customWidth="1"/>
    <col min="10499" max="10499" width="38.77734375" style="38" customWidth="1"/>
    <col min="10500" max="10500" width="25" style="38" customWidth="1"/>
    <col min="10501" max="10752" width="9.21875" style="38"/>
    <col min="10753" max="10753" width="43.44140625" style="38" bestFit="1" customWidth="1"/>
    <col min="10754" max="10754" width="13.5546875" style="38" bestFit="1" customWidth="1"/>
    <col min="10755" max="10755" width="38.77734375" style="38" customWidth="1"/>
    <col min="10756" max="10756" width="25" style="38" customWidth="1"/>
    <col min="10757" max="11008" width="9.21875" style="38"/>
    <col min="11009" max="11009" width="43.44140625" style="38" bestFit="1" customWidth="1"/>
    <col min="11010" max="11010" width="13.5546875" style="38" bestFit="1" customWidth="1"/>
    <col min="11011" max="11011" width="38.77734375" style="38" customWidth="1"/>
    <col min="11012" max="11012" width="25" style="38" customWidth="1"/>
    <col min="11013" max="11264" width="9.21875" style="38"/>
    <col min="11265" max="11265" width="43.44140625" style="38" bestFit="1" customWidth="1"/>
    <col min="11266" max="11266" width="13.5546875" style="38" bestFit="1" customWidth="1"/>
    <col min="11267" max="11267" width="38.77734375" style="38" customWidth="1"/>
    <col min="11268" max="11268" width="25" style="38" customWidth="1"/>
    <col min="11269" max="11520" width="9.21875" style="38"/>
    <col min="11521" max="11521" width="43.44140625" style="38" bestFit="1" customWidth="1"/>
    <col min="11522" max="11522" width="13.5546875" style="38" bestFit="1" customWidth="1"/>
    <col min="11523" max="11523" width="38.77734375" style="38" customWidth="1"/>
    <col min="11524" max="11524" width="25" style="38" customWidth="1"/>
    <col min="11525" max="11776" width="9.21875" style="38"/>
    <col min="11777" max="11777" width="43.44140625" style="38" bestFit="1" customWidth="1"/>
    <col min="11778" max="11778" width="13.5546875" style="38" bestFit="1" customWidth="1"/>
    <col min="11779" max="11779" width="38.77734375" style="38" customWidth="1"/>
    <col min="11780" max="11780" width="25" style="38" customWidth="1"/>
    <col min="11781" max="12032" width="9.21875" style="38"/>
    <col min="12033" max="12033" width="43.44140625" style="38" bestFit="1" customWidth="1"/>
    <col min="12034" max="12034" width="13.5546875" style="38" bestFit="1" customWidth="1"/>
    <col min="12035" max="12035" width="38.77734375" style="38" customWidth="1"/>
    <col min="12036" max="12036" width="25" style="38" customWidth="1"/>
    <col min="12037" max="12288" width="9.21875" style="38"/>
    <col min="12289" max="12289" width="43.44140625" style="38" bestFit="1" customWidth="1"/>
    <col min="12290" max="12290" width="13.5546875" style="38" bestFit="1" customWidth="1"/>
    <col min="12291" max="12291" width="38.77734375" style="38" customWidth="1"/>
    <col min="12292" max="12292" width="25" style="38" customWidth="1"/>
    <col min="12293" max="12544" width="9.21875" style="38"/>
    <col min="12545" max="12545" width="43.44140625" style="38" bestFit="1" customWidth="1"/>
    <col min="12546" max="12546" width="13.5546875" style="38" bestFit="1" customWidth="1"/>
    <col min="12547" max="12547" width="38.77734375" style="38" customWidth="1"/>
    <col min="12548" max="12548" width="25" style="38" customWidth="1"/>
    <col min="12549" max="12800" width="9.21875" style="38"/>
    <col min="12801" max="12801" width="43.44140625" style="38" bestFit="1" customWidth="1"/>
    <col min="12802" max="12802" width="13.5546875" style="38" bestFit="1" customWidth="1"/>
    <col min="12803" max="12803" width="38.77734375" style="38" customWidth="1"/>
    <col min="12804" max="12804" width="25" style="38" customWidth="1"/>
    <col min="12805" max="13056" width="9.21875" style="38"/>
    <col min="13057" max="13057" width="43.44140625" style="38" bestFit="1" customWidth="1"/>
    <col min="13058" max="13058" width="13.5546875" style="38" bestFit="1" customWidth="1"/>
    <col min="13059" max="13059" width="38.77734375" style="38" customWidth="1"/>
    <col min="13060" max="13060" width="25" style="38" customWidth="1"/>
    <col min="13061" max="13312" width="9.21875" style="38"/>
    <col min="13313" max="13313" width="43.44140625" style="38" bestFit="1" customWidth="1"/>
    <col min="13314" max="13314" width="13.5546875" style="38" bestFit="1" customWidth="1"/>
    <col min="13315" max="13315" width="38.77734375" style="38" customWidth="1"/>
    <col min="13316" max="13316" width="25" style="38" customWidth="1"/>
    <col min="13317" max="13568" width="9.21875" style="38"/>
    <col min="13569" max="13569" width="43.44140625" style="38" bestFit="1" customWidth="1"/>
    <col min="13570" max="13570" width="13.5546875" style="38" bestFit="1" customWidth="1"/>
    <col min="13571" max="13571" width="38.77734375" style="38" customWidth="1"/>
    <col min="13572" max="13572" width="25" style="38" customWidth="1"/>
    <col min="13573" max="13824" width="9.21875" style="38"/>
    <col min="13825" max="13825" width="43.44140625" style="38" bestFit="1" customWidth="1"/>
    <col min="13826" max="13826" width="13.5546875" style="38" bestFit="1" customWidth="1"/>
    <col min="13827" max="13827" width="38.77734375" style="38" customWidth="1"/>
    <col min="13828" max="13828" width="25" style="38" customWidth="1"/>
    <col min="13829" max="14080" width="9.21875" style="38"/>
    <col min="14081" max="14081" width="43.44140625" style="38" bestFit="1" customWidth="1"/>
    <col min="14082" max="14082" width="13.5546875" style="38" bestFit="1" customWidth="1"/>
    <col min="14083" max="14083" width="38.77734375" style="38" customWidth="1"/>
    <col min="14084" max="14084" width="25" style="38" customWidth="1"/>
    <col min="14085" max="14336" width="9.21875" style="38"/>
    <col min="14337" max="14337" width="43.44140625" style="38" bestFit="1" customWidth="1"/>
    <col min="14338" max="14338" width="13.5546875" style="38" bestFit="1" customWidth="1"/>
    <col min="14339" max="14339" width="38.77734375" style="38" customWidth="1"/>
    <col min="14340" max="14340" width="25" style="38" customWidth="1"/>
    <col min="14341" max="14592" width="9.21875" style="38"/>
    <col min="14593" max="14593" width="43.44140625" style="38" bestFit="1" customWidth="1"/>
    <col min="14594" max="14594" width="13.5546875" style="38" bestFit="1" customWidth="1"/>
    <col min="14595" max="14595" width="38.77734375" style="38" customWidth="1"/>
    <col min="14596" max="14596" width="25" style="38" customWidth="1"/>
    <col min="14597" max="14848" width="9.21875" style="38"/>
    <col min="14849" max="14849" width="43.44140625" style="38" bestFit="1" customWidth="1"/>
    <col min="14850" max="14850" width="13.5546875" style="38" bestFit="1" customWidth="1"/>
    <col min="14851" max="14851" width="38.77734375" style="38" customWidth="1"/>
    <col min="14852" max="14852" width="25" style="38" customWidth="1"/>
    <col min="14853" max="15104" width="9.21875" style="38"/>
    <col min="15105" max="15105" width="43.44140625" style="38" bestFit="1" customWidth="1"/>
    <col min="15106" max="15106" width="13.5546875" style="38" bestFit="1" customWidth="1"/>
    <col min="15107" max="15107" width="38.77734375" style="38" customWidth="1"/>
    <col min="15108" max="15108" width="25" style="38" customWidth="1"/>
    <col min="15109" max="15360" width="9.21875" style="38"/>
    <col min="15361" max="15361" width="43.44140625" style="38" bestFit="1" customWidth="1"/>
    <col min="15362" max="15362" width="13.5546875" style="38" bestFit="1" customWidth="1"/>
    <col min="15363" max="15363" width="38.77734375" style="38" customWidth="1"/>
    <col min="15364" max="15364" width="25" style="38" customWidth="1"/>
    <col min="15365" max="15616" width="9.21875" style="38"/>
    <col min="15617" max="15617" width="43.44140625" style="38" bestFit="1" customWidth="1"/>
    <col min="15618" max="15618" width="13.5546875" style="38" bestFit="1" customWidth="1"/>
    <col min="15619" max="15619" width="38.77734375" style="38" customWidth="1"/>
    <col min="15620" max="15620" width="25" style="38" customWidth="1"/>
    <col min="15621" max="15872" width="9.21875" style="38"/>
    <col min="15873" max="15873" width="43.44140625" style="38" bestFit="1" customWidth="1"/>
    <col min="15874" max="15874" width="13.5546875" style="38" bestFit="1" customWidth="1"/>
    <col min="15875" max="15875" width="38.77734375" style="38" customWidth="1"/>
    <col min="15876" max="15876" width="25" style="38" customWidth="1"/>
    <col min="15877" max="16128" width="9.21875" style="38"/>
    <col min="16129" max="16129" width="43.44140625" style="38" bestFit="1" customWidth="1"/>
    <col min="16130" max="16130" width="13.5546875" style="38" bestFit="1" customWidth="1"/>
    <col min="16131" max="16131" width="38.77734375" style="38" customWidth="1"/>
    <col min="16132" max="16132" width="25" style="38" customWidth="1"/>
    <col min="16133" max="16384" width="9.21875" style="38"/>
  </cols>
  <sheetData>
    <row r="1" spans="1:9" ht="17.25" customHeight="1">
      <c r="A1" s="161" t="str">
        <f>'[11]Списки участников'!A1</f>
        <v>Министерство спорта Саратовской области</v>
      </c>
      <c r="B1" s="161"/>
      <c r="C1" s="161"/>
      <c r="D1" s="161"/>
      <c r="E1" s="37"/>
    </row>
    <row r="2" spans="1:9" ht="18.75" customHeight="1">
      <c r="A2" s="161" t="str">
        <f>'[11]Списки участников'!A2</f>
        <v>Национальная федерация бадминтона России</v>
      </c>
      <c r="B2" s="161"/>
      <c r="C2" s="161"/>
      <c r="D2" s="161"/>
      <c r="E2" s="37"/>
    </row>
    <row r="3" spans="1:9" ht="18.75" customHeight="1">
      <c r="A3" s="161" t="str">
        <f>'[11]Списки участников'!A3</f>
        <v>Федерация бадминтона Саратовской области</v>
      </c>
      <c r="B3" s="161"/>
      <c r="C3" s="161"/>
      <c r="D3" s="161"/>
      <c r="E3" s="37"/>
    </row>
    <row r="4" spans="1:9" ht="18" customHeight="1">
      <c r="A4" s="162" t="str">
        <f>'[11]Списки участников'!A4</f>
        <v>Всероссийские соревнования по бадминтону "КУБОК ВОЛГИ"</v>
      </c>
      <c r="B4" s="162"/>
      <c r="C4" s="162"/>
      <c r="D4" s="162"/>
      <c r="E4" s="39"/>
      <c r="F4" s="40"/>
    </row>
    <row r="5" spans="1:9" ht="14.4" customHeight="1">
      <c r="A5" s="163" t="str">
        <f>'[11]Списки участников'!A5</f>
        <v>12-16 ноября 2023 г., г. Саратов</v>
      </c>
      <c r="B5" s="163"/>
      <c r="C5" s="163"/>
      <c r="D5" s="163"/>
      <c r="E5" s="41"/>
      <c r="F5" s="41"/>
      <c r="G5" s="19"/>
      <c r="H5" s="19"/>
      <c r="I5" s="19"/>
    </row>
    <row r="6" spans="1:9" ht="11.4" customHeight="1">
      <c r="A6" s="42"/>
      <c r="B6" s="42"/>
      <c r="C6" s="42"/>
      <c r="D6" s="42"/>
      <c r="E6" s="42"/>
      <c r="F6" s="19"/>
      <c r="G6" s="19"/>
      <c r="H6" s="19"/>
      <c r="I6" s="19"/>
    </row>
    <row r="7" spans="1:9" ht="18" customHeight="1">
      <c r="A7" s="164" t="s">
        <v>287</v>
      </c>
      <c r="B7" s="164"/>
      <c r="C7" s="164"/>
      <c r="D7" s="164"/>
      <c r="E7" s="43"/>
      <c r="F7" s="43"/>
      <c r="G7" s="43"/>
      <c r="H7" s="43"/>
      <c r="I7" s="43"/>
    </row>
    <row r="8" spans="1:9" ht="12" customHeight="1">
      <c r="A8" s="44"/>
      <c r="B8" s="44"/>
      <c r="C8" s="44"/>
      <c r="D8" s="44"/>
      <c r="E8" s="43"/>
      <c r="F8" s="43"/>
      <c r="G8" s="43"/>
      <c r="H8" s="43"/>
      <c r="I8" s="43"/>
    </row>
    <row r="9" spans="1:9" ht="16.05" customHeight="1">
      <c r="A9" s="45" t="s">
        <v>288</v>
      </c>
      <c r="B9" s="45" t="s">
        <v>289</v>
      </c>
      <c r="C9" s="46" t="s">
        <v>290</v>
      </c>
      <c r="D9" s="45" t="s">
        <v>289</v>
      </c>
      <c r="E9" s="47"/>
      <c r="F9" s="47"/>
      <c r="G9" s="48"/>
      <c r="H9" s="49"/>
      <c r="I9" s="49"/>
    </row>
    <row r="10" spans="1:9" ht="16.05" customHeight="1">
      <c r="A10" s="157" t="s">
        <v>291</v>
      </c>
      <c r="B10" s="155">
        <v>58</v>
      </c>
      <c r="C10" s="50" t="s">
        <v>292</v>
      </c>
      <c r="D10" s="51">
        <v>1</v>
      </c>
      <c r="E10" s="47"/>
      <c r="F10" s="47"/>
      <c r="G10" s="48"/>
      <c r="H10" s="49"/>
      <c r="I10" s="49"/>
    </row>
    <row r="11" spans="1:9" ht="16.05" customHeight="1">
      <c r="A11" s="159"/>
      <c r="B11" s="156"/>
      <c r="C11" s="50" t="s">
        <v>293</v>
      </c>
      <c r="D11" s="51">
        <v>12</v>
      </c>
      <c r="E11" s="52"/>
      <c r="F11" s="48"/>
      <c r="G11" s="48"/>
      <c r="H11" s="49"/>
      <c r="I11" s="49"/>
    </row>
    <row r="12" spans="1:9" ht="16.05" customHeight="1">
      <c r="A12" s="157" t="s">
        <v>294</v>
      </c>
      <c r="B12" s="155">
        <v>26</v>
      </c>
      <c r="C12" s="53" t="s">
        <v>295</v>
      </c>
      <c r="D12" s="54">
        <v>31</v>
      </c>
      <c r="E12" s="52"/>
      <c r="F12" s="48"/>
      <c r="G12" s="48"/>
      <c r="H12" s="49"/>
      <c r="I12" s="49"/>
    </row>
    <row r="13" spans="1:9" ht="16.05" customHeight="1">
      <c r="A13" s="159"/>
      <c r="B13" s="156"/>
      <c r="C13" s="157" t="s">
        <v>296</v>
      </c>
      <c r="D13" s="155">
        <v>8</v>
      </c>
      <c r="E13" s="52"/>
      <c r="F13" s="48"/>
      <c r="G13" s="48"/>
      <c r="H13" s="49"/>
      <c r="I13" s="49"/>
    </row>
    <row r="14" spans="1:9" ht="16.05" customHeight="1">
      <c r="A14" s="157" t="s">
        <v>297</v>
      </c>
      <c r="B14" s="155">
        <v>32</v>
      </c>
      <c r="C14" s="159"/>
      <c r="D14" s="156"/>
      <c r="E14" s="52"/>
      <c r="F14" s="48"/>
      <c r="G14" s="48"/>
      <c r="H14" s="49"/>
      <c r="I14" s="49"/>
    </row>
    <row r="15" spans="1:9" ht="16.05" customHeight="1">
      <c r="A15" s="158"/>
      <c r="B15" s="160"/>
      <c r="C15" s="55" t="s">
        <v>298</v>
      </c>
      <c r="D15" s="56">
        <v>2</v>
      </c>
      <c r="E15" s="52"/>
      <c r="F15" s="48"/>
      <c r="G15" s="48"/>
      <c r="H15" s="49"/>
      <c r="I15" s="49"/>
    </row>
    <row r="16" spans="1:9" ht="16.05" customHeight="1">
      <c r="A16" s="159"/>
      <c r="B16" s="156"/>
      <c r="C16" s="53" t="s">
        <v>299</v>
      </c>
      <c r="D16" s="54">
        <v>4</v>
      </c>
      <c r="E16" s="52"/>
      <c r="F16" s="48"/>
      <c r="G16" s="48"/>
      <c r="H16" s="49"/>
      <c r="I16" s="49"/>
    </row>
    <row r="17" spans="1:4" ht="16.05" customHeight="1">
      <c r="A17" s="165" t="s">
        <v>300</v>
      </c>
      <c r="B17" s="165"/>
      <c r="C17" s="165" t="s">
        <v>301</v>
      </c>
      <c r="D17" s="165"/>
    </row>
    <row r="18" spans="1:4" ht="16.05" customHeight="1">
      <c r="A18" s="57" t="s">
        <v>302</v>
      </c>
      <c r="B18" s="57" t="s">
        <v>303</v>
      </c>
      <c r="C18" s="57" t="s">
        <v>302</v>
      </c>
      <c r="D18" s="57" t="s">
        <v>303</v>
      </c>
    </row>
    <row r="19" spans="1:4" ht="16.05" customHeight="1">
      <c r="A19" s="58" t="s">
        <v>304</v>
      </c>
      <c r="B19" s="58">
        <v>1</v>
      </c>
      <c r="C19" s="59" t="s">
        <v>305</v>
      </c>
      <c r="D19" s="60">
        <v>1</v>
      </c>
    </row>
    <row r="20" spans="1:4" ht="16.05" customHeight="1">
      <c r="A20" s="60" t="s">
        <v>306</v>
      </c>
      <c r="B20" s="60">
        <v>2</v>
      </c>
      <c r="C20" s="59" t="s">
        <v>307</v>
      </c>
      <c r="D20" s="60">
        <v>2</v>
      </c>
    </row>
    <row r="21" spans="1:4" ht="16.05" customHeight="1">
      <c r="A21" s="60" t="s">
        <v>308</v>
      </c>
      <c r="B21" s="61">
        <v>1</v>
      </c>
      <c r="C21" s="59" t="s">
        <v>309</v>
      </c>
      <c r="D21" s="60">
        <v>1</v>
      </c>
    </row>
    <row r="22" spans="1:4" ht="16.05" customHeight="1">
      <c r="A22" s="60" t="s">
        <v>310</v>
      </c>
      <c r="B22" s="60">
        <v>2</v>
      </c>
      <c r="C22" s="59" t="s">
        <v>311</v>
      </c>
      <c r="D22" s="60">
        <v>2</v>
      </c>
    </row>
    <row r="23" spans="1:4" ht="16.05" customHeight="1">
      <c r="A23" s="60" t="s">
        <v>312</v>
      </c>
      <c r="B23" s="60">
        <v>6</v>
      </c>
      <c r="C23" s="59" t="s">
        <v>313</v>
      </c>
      <c r="D23" s="60">
        <v>6</v>
      </c>
    </row>
    <row r="24" spans="1:4" ht="16.05" customHeight="1">
      <c r="A24" s="166" t="s">
        <v>314</v>
      </c>
      <c r="B24" s="166">
        <v>6</v>
      </c>
      <c r="C24" s="59" t="s">
        <v>315</v>
      </c>
      <c r="D24" s="60">
        <v>2</v>
      </c>
    </row>
    <row r="25" spans="1:4" ht="16.05" customHeight="1">
      <c r="A25" s="167"/>
      <c r="B25" s="167"/>
      <c r="C25" s="59" t="s">
        <v>316</v>
      </c>
      <c r="D25" s="60">
        <v>1</v>
      </c>
    </row>
    <row r="26" spans="1:4" ht="16.05" customHeight="1">
      <c r="A26" s="167"/>
      <c r="B26" s="167"/>
      <c r="C26" s="59" t="s">
        <v>317</v>
      </c>
      <c r="D26" s="60">
        <v>2</v>
      </c>
    </row>
    <row r="27" spans="1:4" ht="16.05" customHeight="1">
      <c r="A27" s="168"/>
      <c r="B27" s="168"/>
      <c r="C27" s="59" t="s">
        <v>318</v>
      </c>
      <c r="D27" s="60">
        <v>1</v>
      </c>
    </row>
    <row r="28" spans="1:4" ht="16.05" customHeight="1">
      <c r="A28" s="60" t="s">
        <v>319</v>
      </c>
      <c r="B28" s="60">
        <v>1</v>
      </c>
      <c r="C28" s="59" t="s">
        <v>320</v>
      </c>
      <c r="D28" s="60">
        <v>1</v>
      </c>
    </row>
    <row r="29" spans="1:4" ht="16.05" customHeight="1">
      <c r="A29" s="60" t="s">
        <v>321</v>
      </c>
      <c r="B29" s="60">
        <v>20</v>
      </c>
      <c r="C29" s="59" t="s">
        <v>322</v>
      </c>
      <c r="D29" s="60">
        <v>20</v>
      </c>
    </row>
    <row r="30" spans="1:4" ht="16.05" customHeight="1">
      <c r="A30" s="60" t="s">
        <v>323</v>
      </c>
      <c r="B30" s="60">
        <v>3</v>
      </c>
      <c r="C30" s="59" t="s">
        <v>324</v>
      </c>
      <c r="D30" s="60">
        <v>3</v>
      </c>
    </row>
    <row r="31" spans="1:4" ht="16.05" customHeight="1">
      <c r="A31" s="166" t="s">
        <v>325</v>
      </c>
      <c r="B31" s="166">
        <v>14</v>
      </c>
      <c r="C31" s="59" t="s">
        <v>326</v>
      </c>
      <c r="D31" s="60">
        <v>9</v>
      </c>
    </row>
    <row r="32" spans="1:4" ht="16.05" customHeight="1">
      <c r="A32" s="167"/>
      <c r="B32" s="167"/>
      <c r="C32" s="59" t="s">
        <v>327</v>
      </c>
      <c r="D32" s="60">
        <v>3</v>
      </c>
    </row>
    <row r="33" spans="1:4" ht="16.05" customHeight="1">
      <c r="A33" s="167"/>
      <c r="B33" s="167"/>
      <c r="C33" s="59" t="s">
        <v>328</v>
      </c>
      <c r="D33" s="60">
        <v>1</v>
      </c>
    </row>
    <row r="34" spans="1:4" ht="16.05" customHeight="1">
      <c r="A34" s="167"/>
      <c r="B34" s="167"/>
      <c r="C34" s="59" t="s">
        <v>329</v>
      </c>
      <c r="D34" s="60">
        <v>1</v>
      </c>
    </row>
    <row r="35" spans="1:4" ht="16.05" customHeight="1">
      <c r="A35" s="60" t="s">
        <v>330</v>
      </c>
      <c r="B35" s="60">
        <v>1</v>
      </c>
      <c r="C35" s="59" t="s">
        <v>331</v>
      </c>
      <c r="D35" s="60">
        <v>1</v>
      </c>
    </row>
    <row r="36" spans="1:4" ht="16.05" customHeight="1">
      <c r="A36" s="60" t="s">
        <v>332</v>
      </c>
      <c r="B36" s="60">
        <v>1</v>
      </c>
      <c r="C36" s="59" t="s">
        <v>333</v>
      </c>
      <c r="D36" s="60">
        <v>1</v>
      </c>
    </row>
    <row r="37" spans="1:4" s="62" customFormat="1">
      <c r="B37" s="63"/>
      <c r="D37" s="63"/>
    </row>
    <row r="39" spans="1:4" s="62" customFormat="1" ht="16.5" customHeight="1">
      <c r="A39" s="64" t="s">
        <v>285</v>
      </c>
      <c r="B39" s="65"/>
      <c r="D39" s="66" t="s">
        <v>286</v>
      </c>
    </row>
    <row r="40" spans="1:4">
      <c r="C40" s="38"/>
    </row>
  </sheetData>
  <mergeCells count="20">
    <mergeCell ref="A17:B17"/>
    <mergeCell ref="C17:D17"/>
    <mergeCell ref="A24:A27"/>
    <mergeCell ref="B24:B27"/>
    <mergeCell ref="A31:A34"/>
    <mergeCell ref="B31:B34"/>
    <mergeCell ref="D13:D14"/>
    <mergeCell ref="A14:A16"/>
    <mergeCell ref="B14:B16"/>
    <mergeCell ref="A1:D1"/>
    <mergeCell ref="A2:D2"/>
    <mergeCell ref="A3:D3"/>
    <mergeCell ref="A4:D4"/>
    <mergeCell ref="A5:D5"/>
    <mergeCell ref="A7:D7"/>
    <mergeCell ref="A10:A11"/>
    <mergeCell ref="B10:B11"/>
    <mergeCell ref="A12:A13"/>
    <mergeCell ref="B12:B13"/>
    <mergeCell ref="C13:C14"/>
  </mergeCells>
  <pageMargins left="1.3888888888888888E-2" right="1.3888888888888888E-2" top="0.1388888888888889" bottom="0.1388888888888889" header="0.1388888888888889" footer="0.1388888888888889"/>
  <pageSetup paperSize="9" scale="82" fitToHeight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view="pageBreakPreview" zoomScale="90" zoomScaleNormal="100" zoomScaleSheetLayoutView="90" workbookViewId="0">
      <selection activeCell="F46" sqref="F46"/>
    </sheetView>
  </sheetViews>
  <sheetFormatPr defaultColWidth="9.21875" defaultRowHeight="15.6"/>
  <cols>
    <col min="1" max="1" width="4.44140625" style="49" customWidth="1"/>
    <col min="2" max="2" width="39.77734375" style="80" customWidth="1"/>
    <col min="3" max="3" width="26" style="49" customWidth="1"/>
    <col min="4" max="4" width="12" style="49" customWidth="1"/>
    <col min="5" max="5" width="22.77734375" style="49" customWidth="1"/>
    <col min="6" max="6" width="26.77734375" style="49" customWidth="1"/>
    <col min="7" max="256" width="9.21875" style="49"/>
    <col min="257" max="257" width="4.44140625" style="49" customWidth="1"/>
    <col min="258" max="258" width="39.77734375" style="49" customWidth="1"/>
    <col min="259" max="259" width="26" style="49" customWidth="1"/>
    <col min="260" max="260" width="12" style="49" customWidth="1"/>
    <col min="261" max="261" width="22.77734375" style="49" customWidth="1"/>
    <col min="262" max="262" width="26.77734375" style="49" customWidth="1"/>
    <col min="263" max="512" width="9.21875" style="49"/>
    <col min="513" max="513" width="4.44140625" style="49" customWidth="1"/>
    <col min="514" max="514" width="39.77734375" style="49" customWidth="1"/>
    <col min="515" max="515" width="26" style="49" customWidth="1"/>
    <col min="516" max="516" width="12" style="49" customWidth="1"/>
    <col min="517" max="517" width="22.77734375" style="49" customWidth="1"/>
    <col min="518" max="518" width="26.77734375" style="49" customWidth="1"/>
    <col min="519" max="768" width="9.21875" style="49"/>
    <col min="769" max="769" width="4.44140625" style="49" customWidth="1"/>
    <col min="770" max="770" width="39.77734375" style="49" customWidth="1"/>
    <col min="771" max="771" width="26" style="49" customWidth="1"/>
    <col min="772" max="772" width="12" style="49" customWidth="1"/>
    <col min="773" max="773" width="22.77734375" style="49" customWidth="1"/>
    <col min="774" max="774" width="26.77734375" style="49" customWidth="1"/>
    <col min="775" max="1024" width="9.21875" style="49"/>
    <col min="1025" max="1025" width="4.44140625" style="49" customWidth="1"/>
    <col min="1026" max="1026" width="39.77734375" style="49" customWidth="1"/>
    <col min="1027" max="1027" width="26" style="49" customWidth="1"/>
    <col min="1028" max="1028" width="12" style="49" customWidth="1"/>
    <col min="1029" max="1029" width="22.77734375" style="49" customWidth="1"/>
    <col min="1030" max="1030" width="26.77734375" style="49" customWidth="1"/>
    <col min="1031" max="1280" width="9.21875" style="49"/>
    <col min="1281" max="1281" width="4.44140625" style="49" customWidth="1"/>
    <col min="1282" max="1282" width="39.77734375" style="49" customWidth="1"/>
    <col min="1283" max="1283" width="26" style="49" customWidth="1"/>
    <col min="1284" max="1284" width="12" style="49" customWidth="1"/>
    <col min="1285" max="1285" width="22.77734375" style="49" customWidth="1"/>
    <col min="1286" max="1286" width="26.77734375" style="49" customWidth="1"/>
    <col min="1287" max="1536" width="9.21875" style="49"/>
    <col min="1537" max="1537" width="4.44140625" style="49" customWidth="1"/>
    <col min="1538" max="1538" width="39.77734375" style="49" customWidth="1"/>
    <col min="1539" max="1539" width="26" style="49" customWidth="1"/>
    <col min="1540" max="1540" width="12" style="49" customWidth="1"/>
    <col min="1541" max="1541" width="22.77734375" style="49" customWidth="1"/>
    <col min="1542" max="1542" width="26.77734375" style="49" customWidth="1"/>
    <col min="1543" max="1792" width="9.21875" style="49"/>
    <col min="1793" max="1793" width="4.44140625" style="49" customWidth="1"/>
    <col min="1794" max="1794" width="39.77734375" style="49" customWidth="1"/>
    <col min="1795" max="1795" width="26" style="49" customWidth="1"/>
    <col min="1796" max="1796" width="12" style="49" customWidth="1"/>
    <col min="1797" max="1797" width="22.77734375" style="49" customWidth="1"/>
    <col min="1798" max="1798" width="26.77734375" style="49" customWidth="1"/>
    <col min="1799" max="2048" width="9.21875" style="49"/>
    <col min="2049" max="2049" width="4.44140625" style="49" customWidth="1"/>
    <col min="2050" max="2050" width="39.77734375" style="49" customWidth="1"/>
    <col min="2051" max="2051" width="26" style="49" customWidth="1"/>
    <col min="2052" max="2052" width="12" style="49" customWidth="1"/>
    <col min="2053" max="2053" width="22.77734375" style="49" customWidth="1"/>
    <col min="2054" max="2054" width="26.77734375" style="49" customWidth="1"/>
    <col min="2055" max="2304" width="9.21875" style="49"/>
    <col min="2305" max="2305" width="4.44140625" style="49" customWidth="1"/>
    <col min="2306" max="2306" width="39.77734375" style="49" customWidth="1"/>
    <col min="2307" max="2307" width="26" style="49" customWidth="1"/>
    <col min="2308" max="2308" width="12" style="49" customWidth="1"/>
    <col min="2309" max="2309" width="22.77734375" style="49" customWidth="1"/>
    <col min="2310" max="2310" width="26.77734375" style="49" customWidth="1"/>
    <col min="2311" max="2560" width="9.21875" style="49"/>
    <col min="2561" max="2561" width="4.44140625" style="49" customWidth="1"/>
    <col min="2562" max="2562" width="39.77734375" style="49" customWidth="1"/>
    <col min="2563" max="2563" width="26" style="49" customWidth="1"/>
    <col min="2564" max="2564" width="12" style="49" customWidth="1"/>
    <col min="2565" max="2565" width="22.77734375" style="49" customWidth="1"/>
    <col min="2566" max="2566" width="26.77734375" style="49" customWidth="1"/>
    <col min="2567" max="2816" width="9.21875" style="49"/>
    <col min="2817" max="2817" width="4.44140625" style="49" customWidth="1"/>
    <col min="2818" max="2818" width="39.77734375" style="49" customWidth="1"/>
    <col min="2819" max="2819" width="26" style="49" customWidth="1"/>
    <col min="2820" max="2820" width="12" style="49" customWidth="1"/>
    <col min="2821" max="2821" width="22.77734375" style="49" customWidth="1"/>
    <col min="2822" max="2822" width="26.77734375" style="49" customWidth="1"/>
    <col min="2823" max="3072" width="9.21875" style="49"/>
    <col min="3073" max="3073" width="4.44140625" style="49" customWidth="1"/>
    <col min="3074" max="3074" width="39.77734375" style="49" customWidth="1"/>
    <col min="3075" max="3075" width="26" style="49" customWidth="1"/>
    <col min="3076" max="3076" width="12" style="49" customWidth="1"/>
    <col min="3077" max="3077" width="22.77734375" style="49" customWidth="1"/>
    <col min="3078" max="3078" width="26.77734375" style="49" customWidth="1"/>
    <col min="3079" max="3328" width="9.21875" style="49"/>
    <col min="3329" max="3329" width="4.44140625" style="49" customWidth="1"/>
    <col min="3330" max="3330" width="39.77734375" style="49" customWidth="1"/>
    <col min="3331" max="3331" width="26" style="49" customWidth="1"/>
    <col min="3332" max="3332" width="12" style="49" customWidth="1"/>
    <col min="3333" max="3333" width="22.77734375" style="49" customWidth="1"/>
    <col min="3334" max="3334" width="26.77734375" style="49" customWidth="1"/>
    <col min="3335" max="3584" width="9.21875" style="49"/>
    <col min="3585" max="3585" width="4.44140625" style="49" customWidth="1"/>
    <col min="3586" max="3586" width="39.77734375" style="49" customWidth="1"/>
    <col min="3587" max="3587" width="26" style="49" customWidth="1"/>
    <col min="3588" max="3588" width="12" style="49" customWidth="1"/>
    <col min="3589" max="3589" width="22.77734375" style="49" customWidth="1"/>
    <col min="3590" max="3590" width="26.77734375" style="49" customWidth="1"/>
    <col min="3591" max="3840" width="9.21875" style="49"/>
    <col min="3841" max="3841" width="4.44140625" style="49" customWidth="1"/>
    <col min="3842" max="3842" width="39.77734375" style="49" customWidth="1"/>
    <col min="3843" max="3843" width="26" style="49" customWidth="1"/>
    <col min="3844" max="3844" width="12" style="49" customWidth="1"/>
    <col min="3845" max="3845" width="22.77734375" style="49" customWidth="1"/>
    <col min="3846" max="3846" width="26.77734375" style="49" customWidth="1"/>
    <col min="3847" max="4096" width="9.21875" style="49"/>
    <col min="4097" max="4097" width="4.44140625" style="49" customWidth="1"/>
    <col min="4098" max="4098" width="39.77734375" style="49" customWidth="1"/>
    <col min="4099" max="4099" width="26" style="49" customWidth="1"/>
    <col min="4100" max="4100" width="12" style="49" customWidth="1"/>
    <col min="4101" max="4101" width="22.77734375" style="49" customWidth="1"/>
    <col min="4102" max="4102" width="26.77734375" style="49" customWidth="1"/>
    <col min="4103" max="4352" width="9.21875" style="49"/>
    <col min="4353" max="4353" width="4.44140625" style="49" customWidth="1"/>
    <col min="4354" max="4354" width="39.77734375" style="49" customWidth="1"/>
    <col min="4355" max="4355" width="26" style="49" customWidth="1"/>
    <col min="4356" max="4356" width="12" style="49" customWidth="1"/>
    <col min="4357" max="4357" width="22.77734375" style="49" customWidth="1"/>
    <col min="4358" max="4358" width="26.77734375" style="49" customWidth="1"/>
    <col min="4359" max="4608" width="9.21875" style="49"/>
    <col min="4609" max="4609" width="4.44140625" style="49" customWidth="1"/>
    <col min="4610" max="4610" width="39.77734375" style="49" customWidth="1"/>
    <col min="4611" max="4611" width="26" style="49" customWidth="1"/>
    <col min="4612" max="4612" width="12" style="49" customWidth="1"/>
    <col min="4613" max="4613" width="22.77734375" style="49" customWidth="1"/>
    <col min="4614" max="4614" width="26.77734375" style="49" customWidth="1"/>
    <col min="4615" max="4864" width="9.21875" style="49"/>
    <col min="4865" max="4865" width="4.44140625" style="49" customWidth="1"/>
    <col min="4866" max="4866" width="39.77734375" style="49" customWidth="1"/>
    <col min="4867" max="4867" width="26" style="49" customWidth="1"/>
    <col min="4868" max="4868" width="12" style="49" customWidth="1"/>
    <col min="4869" max="4869" width="22.77734375" style="49" customWidth="1"/>
    <col min="4870" max="4870" width="26.77734375" style="49" customWidth="1"/>
    <col min="4871" max="5120" width="9.21875" style="49"/>
    <col min="5121" max="5121" width="4.44140625" style="49" customWidth="1"/>
    <col min="5122" max="5122" width="39.77734375" style="49" customWidth="1"/>
    <col min="5123" max="5123" width="26" style="49" customWidth="1"/>
    <col min="5124" max="5124" width="12" style="49" customWidth="1"/>
    <col min="5125" max="5125" width="22.77734375" style="49" customWidth="1"/>
    <col min="5126" max="5126" width="26.77734375" style="49" customWidth="1"/>
    <col min="5127" max="5376" width="9.21875" style="49"/>
    <col min="5377" max="5377" width="4.44140625" style="49" customWidth="1"/>
    <col min="5378" max="5378" width="39.77734375" style="49" customWidth="1"/>
    <col min="5379" max="5379" width="26" style="49" customWidth="1"/>
    <col min="5380" max="5380" width="12" style="49" customWidth="1"/>
    <col min="5381" max="5381" width="22.77734375" style="49" customWidth="1"/>
    <col min="5382" max="5382" width="26.77734375" style="49" customWidth="1"/>
    <col min="5383" max="5632" width="9.21875" style="49"/>
    <col min="5633" max="5633" width="4.44140625" style="49" customWidth="1"/>
    <col min="5634" max="5634" width="39.77734375" style="49" customWidth="1"/>
    <col min="5635" max="5635" width="26" style="49" customWidth="1"/>
    <col min="5636" max="5636" width="12" style="49" customWidth="1"/>
    <col min="5637" max="5637" width="22.77734375" style="49" customWidth="1"/>
    <col min="5638" max="5638" width="26.77734375" style="49" customWidth="1"/>
    <col min="5639" max="5888" width="9.21875" style="49"/>
    <col min="5889" max="5889" width="4.44140625" style="49" customWidth="1"/>
    <col min="5890" max="5890" width="39.77734375" style="49" customWidth="1"/>
    <col min="5891" max="5891" width="26" style="49" customWidth="1"/>
    <col min="5892" max="5892" width="12" style="49" customWidth="1"/>
    <col min="5893" max="5893" width="22.77734375" style="49" customWidth="1"/>
    <col min="5894" max="5894" width="26.77734375" style="49" customWidth="1"/>
    <col min="5895" max="6144" width="9.21875" style="49"/>
    <col min="6145" max="6145" width="4.44140625" style="49" customWidth="1"/>
    <col min="6146" max="6146" width="39.77734375" style="49" customWidth="1"/>
    <col min="6147" max="6147" width="26" style="49" customWidth="1"/>
    <col min="6148" max="6148" width="12" style="49" customWidth="1"/>
    <col min="6149" max="6149" width="22.77734375" style="49" customWidth="1"/>
    <col min="6150" max="6150" width="26.77734375" style="49" customWidth="1"/>
    <col min="6151" max="6400" width="9.21875" style="49"/>
    <col min="6401" max="6401" width="4.44140625" style="49" customWidth="1"/>
    <col min="6402" max="6402" width="39.77734375" style="49" customWidth="1"/>
    <col min="6403" max="6403" width="26" style="49" customWidth="1"/>
    <col min="6404" max="6404" width="12" style="49" customWidth="1"/>
    <col min="6405" max="6405" width="22.77734375" style="49" customWidth="1"/>
    <col min="6406" max="6406" width="26.77734375" style="49" customWidth="1"/>
    <col min="6407" max="6656" width="9.21875" style="49"/>
    <col min="6657" max="6657" width="4.44140625" style="49" customWidth="1"/>
    <col min="6658" max="6658" width="39.77734375" style="49" customWidth="1"/>
    <col min="6659" max="6659" width="26" style="49" customWidth="1"/>
    <col min="6660" max="6660" width="12" style="49" customWidth="1"/>
    <col min="6661" max="6661" width="22.77734375" style="49" customWidth="1"/>
    <col min="6662" max="6662" width="26.77734375" style="49" customWidth="1"/>
    <col min="6663" max="6912" width="9.21875" style="49"/>
    <col min="6913" max="6913" width="4.44140625" style="49" customWidth="1"/>
    <col min="6914" max="6914" width="39.77734375" style="49" customWidth="1"/>
    <col min="6915" max="6915" width="26" style="49" customWidth="1"/>
    <col min="6916" max="6916" width="12" style="49" customWidth="1"/>
    <col min="6917" max="6917" width="22.77734375" style="49" customWidth="1"/>
    <col min="6918" max="6918" width="26.77734375" style="49" customWidth="1"/>
    <col min="6919" max="7168" width="9.21875" style="49"/>
    <col min="7169" max="7169" width="4.44140625" style="49" customWidth="1"/>
    <col min="7170" max="7170" width="39.77734375" style="49" customWidth="1"/>
    <col min="7171" max="7171" width="26" style="49" customWidth="1"/>
    <col min="7172" max="7172" width="12" style="49" customWidth="1"/>
    <col min="7173" max="7173" width="22.77734375" style="49" customWidth="1"/>
    <col min="7174" max="7174" width="26.77734375" style="49" customWidth="1"/>
    <col min="7175" max="7424" width="9.21875" style="49"/>
    <col min="7425" max="7425" width="4.44140625" style="49" customWidth="1"/>
    <col min="7426" max="7426" width="39.77734375" style="49" customWidth="1"/>
    <col min="7427" max="7427" width="26" style="49" customWidth="1"/>
    <col min="7428" max="7428" width="12" style="49" customWidth="1"/>
    <col min="7429" max="7429" width="22.77734375" style="49" customWidth="1"/>
    <col min="7430" max="7430" width="26.77734375" style="49" customWidth="1"/>
    <col min="7431" max="7680" width="9.21875" style="49"/>
    <col min="7681" max="7681" width="4.44140625" style="49" customWidth="1"/>
    <col min="7682" max="7682" width="39.77734375" style="49" customWidth="1"/>
    <col min="7683" max="7683" width="26" style="49" customWidth="1"/>
    <col min="7684" max="7684" width="12" style="49" customWidth="1"/>
    <col min="7685" max="7685" width="22.77734375" style="49" customWidth="1"/>
    <col min="7686" max="7686" width="26.77734375" style="49" customWidth="1"/>
    <col min="7687" max="7936" width="9.21875" style="49"/>
    <col min="7937" max="7937" width="4.44140625" style="49" customWidth="1"/>
    <col min="7938" max="7938" width="39.77734375" style="49" customWidth="1"/>
    <col min="7939" max="7939" width="26" style="49" customWidth="1"/>
    <col min="7940" max="7940" width="12" style="49" customWidth="1"/>
    <col min="7941" max="7941" width="22.77734375" style="49" customWidth="1"/>
    <col min="7942" max="7942" width="26.77734375" style="49" customWidth="1"/>
    <col min="7943" max="8192" width="9.21875" style="49"/>
    <col min="8193" max="8193" width="4.44140625" style="49" customWidth="1"/>
    <col min="8194" max="8194" width="39.77734375" style="49" customWidth="1"/>
    <col min="8195" max="8195" width="26" style="49" customWidth="1"/>
    <col min="8196" max="8196" width="12" style="49" customWidth="1"/>
    <col min="8197" max="8197" width="22.77734375" style="49" customWidth="1"/>
    <col min="8198" max="8198" width="26.77734375" style="49" customWidth="1"/>
    <col min="8199" max="8448" width="9.21875" style="49"/>
    <col min="8449" max="8449" width="4.44140625" style="49" customWidth="1"/>
    <col min="8450" max="8450" width="39.77734375" style="49" customWidth="1"/>
    <col min="8451" max="8451" width="26" style="49" customWidth="1"/>
    <col min="8452" max="8452" width="12" style="49" customWidth="1"/>
    <col min="8453" max="8453" width="22.77734375" style="49" customWidth="1"/>
    <col min="8454" max="8454" width="26.77734375" style="49" customWidth="1"/>
    <col min="8455" max="8704" width="9.21875" style="49"/>
    <col min="8705" max="8705" width="4.44140625" style="49" customWidth="1"/>
    <col min="8706" max="8706" width="39.77734375" style="49" customWidth="1"/>
    <col min="8707" max="8707" width="26" style="49" customWidth="1"/>
    <col min="8708" max="8708" width="12" style="49" customWidth="1"/>
    <col min="8709" max="8709" width="22.77734375" style="49" customWidth="1"/>
    <col min="8710" max="8710" width="26.77734375" style="49" customWidth="1"/>
    <col min="8711" max="8960" width="9.21875" style="49"/>
    <col min="8961" max="8961" width="4.44140625" style="49" customWidth="1"/>
    <col min="8962" max="8962" width="39.77734375" style="49" customWidth="1"/>
    <col min="8963" max="8963" width="26" style="49" customWidth="1"/>
    <col min="8964" max="8964" width="12" style="49" customWidth="1"/>
    <col min="8965" max="8965" width="22.77734375" style="49" customWidth="1"/>
    <col min="8966" max="8966" width="26.77734375" style="49" customWidth="1"/>
    <col min="8967" max="9216" width="9.21875" style="49"/>
    <col min="9217" max="9217" width="4.44140625" style="49" customWidth="1"/>
    <col min="9218" max="9218" width="39.77734375" style="49" customWidth="1"/>
    <col min="9219" max="9219" width="26" style="49" customWidth="1"/>
    <col min="9220" max="9220" width="12" style="49" customWidth="1"/>
    <col min="9221" max="9221" width="22.77734375" style="49" customWidth="1"/>
    <col min="9222" max="9222" width="26.77734375" style="49" customWidth="1"/>
    <col min="9223" max="9472" width="9.21875" style="49"/>
    <col min="9473" max="9473" width="4.44140625" style="49" customWidth="1"/>
    <col min="9474" max="9474" width="39.77734375" style="49" customWidth="1"/>
    <col min="9475" max="9475" width="26" style="49" customWidth="1"/>
    <col min="9476" max="9476" width="12" style="49" customWidth="1"/>
    <col min="9477" max="9477" width="22.77734375" style="49" customWidth="1"/>
    <col min="9478" max="9478" width="26.77734375" style="49" customWidth="1"/>
    <col min="9479" max="9728" width="9.21875" style="49"/>
    <col min="9729" max="9729" width="4.44140625" style="49" customWidth="1"/>
    <col min="9730" max="9730" width="39.77734375" style="49" customWidth="1"/>
    <col min="9731" max="9731" width="26" style="49" customWidth="1"/>
    <col min="9732" max="9732" width="12" style="49" customWidth="1"/>
    <col min="9733" max="9733" width="22.77734375" style="49" customWidth="1"/>
    <col min="9734" max="9734" width="26.77734375" style="49" customWidth="1"/>
    <col min="9735" max="9984" width="9.21875" style="49"/>
    <col min="9985" max="9985" width="4.44140625" style="49" customWidth="1"/>
    <col min="9986" max="9986" width="39.77734375" style="49" customWidth="1"/>
    <col min="9987" max="9987" width="26" style="49" customWidth="1"/>
    <col min="9988" max="9988" width="12" style="49" customWidth="1"/>
    <col min="9989" max="9989" width="22.77734375" style="49" customWidth="1"/>
    <col min="9990" max="9990" width="26.77734375" style="49" customWidth="1"/>
    <col min="9991" max="10240" width="9.21875" style="49"/>
    <col min="10241" max="10241" width="4.44140625" style="49" customWidth="1"/>
    <col min="10242" max="10242" width="39.77734375" style="49" customWidth="1"/>
    <col min="10243" max="10243" width="26" style="49" customWidth="1"/>
    <col min="10244" max="10244" width="12" style="49" customWidth="1"/>
    <col min="10245" max="10245" width="22.77734375" style="49" customWidth="1"/>
    <col min="10246" max="10246" width="26.77734375" style="49" customWidth="1"/>
    <col min="10247" max="10496" width="9.21875" style="49"/>
    <col min="10497" max="10497" width="4.44140625" style="49" customWidth="1"/>
    <col min="10498" max="10498" width="39.77734375" style="49" customWidth="1"/>
    <col min="10499" max="10499" width="26" style="49" customWidth="1"/>
    <col min="10500" max="10500" width="12" style="49" customWidth="1"/>
    <col min="10501" max="10501" width="22.77734375" style="49" customWidth="1"/>
    <col min="10502" max="10502" width="26.77734375" style="49" customWidth="1"/>
    <col min="10503" max="10752" width="9.21875" style="49"/>
    <col min="10753" max="10753" width="4.44140625" style="49" customWidth="1"/>
    <col min="10754" max="10754" width="39.77734375" style="49" customWidth="1"/>
    <col min="10755" max="10755" width="26" style="49" customWidth="1"/>
    <col min="10756" max="10756" width="12" style="49" customWidth="1"/>
    <col min="10757" max="10757" width="22.77734375" style="49" customWidth="1"/>
    <col min="10758" max="10758" width="26.77734375" style="49" customWidth="1"/>
    <col min="10759" max="11008" width="9.21875" style="49"/>
    <col min="11009" max="11009" width="4.44140625" style="49" customWidth="1"/>
    <col min="11010" max="11010" width="39.77734375" style="49" customWidth="1"/>
    <col min="11011" max="11011" width="26" style="49" customWidth="1"/>
    <col min="11012" max="11012" width="12" style="49" customWidth="1"/>
    <col min="11013" max="11013" width="22.77734375" style="49" customWidth="1"/>
    <col min="11014" max="11014" width="26.77734375" style="49" customWidth="1"/>
    <col min="11015" max="11264" width="9.21875" style="49"/>
    <col min="11265" max="11265" width="4.44140625" style="49" customWidth="1"/>
    <col min="11266" max="11266" width="39.77734375" style="49" customWidth="1"/>
    <col min="11267" max="11267" width="26" style="49" customWidth="1"/>
    <col min="11268" max="11268" width="12" style="49" customWidth="1"/>
    <col min="11269" max="11269" width="22.77734375" style="49" customWidth="1"/>
    <col min="11270" max="11270" width="26.77734375" style="49" customWidth="1"/>
    <col min="11271" max="11520" width="9.21875" style="49"/>
    <col min="11521" max="11521" width="4.44140625" style="49" customWidth="1"/>
    <col min="11522" max="11522" width="39.77734375" style="49" customWidth="1"/>
    <col min="11523" max="11523" width="26" style="49" customWidth="1"/>
    <col min="11524" max="11524" width="12" style="49" customWidth="1"/>
    <col min="11525" max="11525" width="22.77734375" style="49" customWidth="1"/>
    <col min="11526" max="11526" width="26.77734375" style="49" customWidth="1"/>
    <col min="11527" max="11776" width="9.21875" style="49"/>
    <col min="11777" max="11777" width="4.44140625" style="49" customWidth="1"/>
    <col min="11778" max="11778" width="39.77734375" style="49" customWidth="1"/>
    <col min="11779" max="11779" width="26" style="49" customWidth="1"/>
    <col min="11780" max="11780" width="12" style="49" customWidth="1"/>
    <col min="11781" max="11781" width="22.77734375" style="49" customWidth="1"/>
    <col min="11782" max="11782" width="26.77734375" style="49" customWidth="1"/>
    <col min="11783" max="12032" width="9.21875" style="49"/>
    <col min="12033" max="12033" width="4.44140625" style="49" customWidth="1"/>
    <col min="12034" max="12034" width="39.77734375" style="49" customWidth="1"/>
    <col min="12035" max="12035" width="26" style="49" customWidth="1"/>
    <col min="12036" max="12036" width="12" style="49" customWidth="1"/>
    <col min="12037" max="12037" width="22.77734375" style="49" customWidth="1"/>
    <col min="12038" max="12038" width="26.77734375" style="49" customWidth="1"/>
    <col min="12039" max="12288" width="9.21875" style="49"/>
    <col min="12289" max="12289" width="4.44140625" style="49" customWidth="1"/>
    <col min="12290" max="12290" width="39.77734375" style="49" customWidth="1"/>
    <col min="12291" max="12291" width="26" style="49" customWidth="1"/>
    <col min="12292" max="12292" width="12" style="49" customWidth="1"/>
    <col min="12293" max="12293" width="22.77734375" style="49" customWidth="1"/>
    <col min="12294" max="12294" width="26.77734375" style="49" customWidth="1"/>
    <col min="12295" max="12544" width="9.21875" style="49"/>
    <col min="12545" max="12545" width="4.44140625" style="49" customWidth="1"/>
    <col min="12546" max="12546" width="39.77734375" style="49" customWidth="1"/>
    <col min="12547" max="12547" width="26" style="49" customWidth="1"/>
    <col min="12548" max="12548" width="12" style="49" customWidth="1"/>
    <col min="12549" max="12549" width="22.77734375" style="49" customWidth="1"/>
    <col min="12550" max="12550" width="26.77734375" style="49" customWidth="1"/>
    <col min="12551" max="12800" width="9.21875" style="49"/>
    <col min="12801" max="12801" width="4.44140625" style="49" customWidth="1"/>
    <col min="12802" max="12802" width="39.77734375" style="49" customWidth="1"/>
    <col min="12803" max="12803" width="26" style="49" customWidth="1"/>
    <col min="12804" max="12804" width="12" style="49" customWidth="1"/>
    <col min="12805" max="12805" width="22.77734375" style="49" customWidth="1"/>
    <col min="12806" max="12806" width="26.77734375" style="49" customWidth="1"/>
    <col min="12807" max="13056" width="9.21875" style="49"/>
    <col min="13057" max="13057" width="4.44140625" style="49" customWidth="1"/>
    <col min="13058" max="13058" width="39.77734375" style="49" customWidth="1"/>
    <col min="13059" max="13059" width="26" style="49" customWidth="1"/>
    <col min="13060" max="13060" width="12" style="49" customWidth="1"/>
    <col min="13061" max="13061" width="22.77734375" style="49" customWidth="1"/>
    <col min="13062" max="13062" width="26.77734375" style="49" customWidth="1"/>
    <col min="13063" max="13312" width="9.21875" style="49"/>
    <col min="13313" max="13313" width="4.44140625" style="49" customWidth="1"/>
    <col min="13314" max="13314" width="39.77734375" style="49" customWidth="1"/>
    <col min="13315" max="13315" width="26" style="49" customWidth="1"/>
    <col min="13316" max="13316" width="12" style="49" customWidth="1"/>
    <col min="13317" max="13317" width="22.77734375" style="49" customWidth="1"/>
    <col min="13318" max="13318" width="26.77734375" style="49" customWidth="1"/>
    <col min="13319" max="13568" width="9.21875" style="49"/>
    <col min="13569" max="13569" width="4.44140625" style="49" customWidth="1"/>
    <col min="13570" max="13570" width="39.77734375" style="49" customWidth="1"/>
    <col min="13571" max="13571" width="26" style="49" customWidth="1"/>
    <col min="13572" max="13572" width="12" style="49" customWidth="1"/>
    <col min="13573" max="13573" width="22.77734375" style="49" customWidth="1"/>
    <col min="13574" max="13574" width="26.77734375" style="49" customWidth="1"/>
    <col min="13575" max="13824" width="9.21875" style="49"/>
    <col min="13825" max="13825" width="4.44140625" style="49" customWidth="1"/>
    <col min="13826" max="13826" width="39.77734375" style="49" customWidth="1"/>
    <col min="13827" max="13827" width="26" style="49" customWidth="1"/>
    <col min="13828" max="13828" width="12" style="49" customWidth="1"/>
    <col min="13829" max="13829" width="22.77734375" style="49" customWidth="1"/>
    <col min="13830" max="13830" width="26.77734375" style="49" customWidth="1"/>
    <col min="13831" max="14080" width="9.21875" style="49"/>
    <col min="14081" max="14081" width="4.44140625" style="49" customWidth="1"/>
    <col min="14082" max="14082" width="39.77734375" style="49" customWidth="1"/>
    <col min="14083" max="14083" width="26" style="49" customWidth="1"/>
    <col min="14084" max="14084" width="12" style="49" customWidth="1"/>
    <col min="14085" max="14085" width="22.77734375" style="49" customWidth="1"/>
    <col min="14086" max="14086" width="26.77734375" style="49" customWidth="1"/>
    <col min="14087" max="14336" width="9.21875" style="49"/>
    <col min="14337" max="14337" width="4.44140625" style="49" customWidth="1"/>
    <col min="14338" max="14338" width="39.77734375" style="49" customWidth="1"/>
    <col min="14339" max="14339" width="26" style="49" customWidth="1"/>
    <col min="14340" max="14340" width="12" style="49" customWidth="1"/>
    <col min="14341" max="14341" width="22.77734375" style="49" customWidth="1"/>
    <col min="14342" max="14342" width="26.77734375" style="49" customWidth="1"/>
    <col min="14343" max="14592" width="9.21875" style="49"/>
    <col min="14593" max="14593" width="4.44140625" style="49" customWidth="1"/>
    <col min="14594" max="14594" width="39.77734375" style="49" customWidth="1"/>
    <col min="14595" max="14595" width="26" style="49" customWidth="1"/>
    <col min="14596" max="14596" width="12" style="49" customWidth="1"/>
    <col min="14597" max="14597" width="22.77734375" style="49" customWidth="1"/>
    <col min="14598" max="14598" width="26.77734375" style="49" customWidth="1"/>
    <col min="14599" max="14848" width="9.21875" style="49"/>
    <col min="14849" max="14849" width="4.44140625" style="49" customWidth="1"/>
    <col min="14850" max="14850" width="39.77734375" style="49" customWidth="1"/>
    <col min="14851" max="14851" width="26" style="49" customWidth="1"/>
    <col min="14852" max="14852" width="12" style="49" customWidth="1"/>
    <col min="14853" max="14853" width="22.77734375" style="49" customWidth="1"/>
    <col min="14854" max="14854" width="26.77734375" style="49" customWidth="1"/>
    <col min="14855" max="15104" width="9.21875" style="49"/>
    <col min="15105" max="15105" width="4.44140625" style="49" customWidth="1"/>
    <col min="15106" max="15106" width="39.77734375" style="49" customWidth="1"/>
    <col min="15107" max="15107" width="26" style="49" customWidth="1"/>
    <col min="15108" max="15108" width="12" style="49" customWidth="1"/>
    <col min="15109" max="15109" width="22.77734375" style="49" customWidth="1"/>
    <col min="15110" max="15110" width="26.77734375" style="49" customWidth="1"/>
    <col min="15111" max="15360" width="9.21875" style="49"/>
    <col min="15361" max="15361" width="4.44140625" style="49" customWidth="1"/>
    <col min="15362" max="15362" width="39.77734375" style="49" customWidth="1"/>
    <col min="15363" max="15363" width="26" style="49" customWidth="1"/>
    <col min="15364" max="15364" width="12" style="49" customWidth="1"/>
    <col min="15365" max="15365" width="22.77734375" style="49" customWidth="1"/>
    <col min="15366" max="15366" width="26.77734375" style="49" customWidth="1"/>
    <col min="15367" max="15616" width="9.21875" style="49"/>
    <col min="15617" max="15617" width="4.44140625" style="49" customWidth="1"/>
    <col min="15618" max="15618" width="39.77734375" style="49" customWidth="1"/>
    <col min="15619" max="15619" width="26" style="49" customWidth="1"/>
    <col min="15620" max="15620" width="12" style="49" customWidth="1"/>
    <col min="15621" max="15621" width="22.77734375" style="49" customWidth="1"/>
    <col min="15622" max="15622" width="26.77734375" style="49" customWidth="1"/>
    <col min="15623" max="15872" width="9.21875" style="49"/>
    <col min="15873" max="15873" width="4.44140625" style="49" customWidth="1"/>
    <col min="15874" max="15874" width="39.77734375" style="49" customWidth="1"/>
    <col min="15875" max="15875" width="26" style="49" customWidth="1"/>
    <col min="15876" max="15876" width="12" style="49" customWidth="1"/>
    <col min="15877" max="15877" width="22.77734375" style="49" customWidth="1"/>
    <col min="15878" max="15878" width="26.77734375" style="49" customWidth="1"/>
    <col min="15879" max="16128" width="9.21875" style="49"/>
    <col min="16129" max="16129" width="4.44140625" style="49" customWidth="1"/>
    <col min="16130" max="16130" width="39.77734375" style="49" customWidth="1"/>
    <col min="16131" max="16131" width="26" style="49" customWidth="1"/>
    <col min="16132" max="16132" width="12" style="49" customWidth="1"/>
    <col min="16133" max="16133" width="22.77734375" style="49" customWidth="1"/>
    <col min="16134" max="16134" width="26.77734375" style="49" customWidth="1"/>
    <col min="16135" max="16384" width="9.21875" style="49"/>
  </cols>
  <sheetData>
    <row r="1" spans="1:8" ht="15.75" customHeight="1">
      <c r="A1" s="170" t="str">
        <f>[11]Расписание!A2</f>
        <v>Министерство спорта Саратовской области</v>
      </c>
      <c r="B1" s="171"/>
      <c r="C1" s="171"/>
      <c r="D1" s="171"/>
      <c r="E1" s="171"/>
      <c r="F1" s="171"/>
    </row>
    <row r="2" spans="1:8" ht="15.75" customHeight="1">
      <c r="A2" s="170" t="str">
        <f>[11]Расписание!A3</f>
        <v>Национальная федерация бадминтона России</v>
      </c>
      <c r="B2" s="171"/>
      <c r="C2" s="171"/>
      <c r="D2" s="171"/>
      <c r="E2" s="171"/>
      <c r="F2" s="171"/>
    </row>
    <row r="3" spans="1:8" ht="15.75" customHeight="1">
      <c r="A3" s="170" t="str">
        <f>[11]Расписание!A4</f>
        <v>Федерация бадминтона Саратовской области</v>
      </c>
      <c r="B3" s="171"/>
      <c r="C3" s="171"/>
      <c r="D3" s="171"/>
      <c r="E3" s="171"/>
      <c r="F3" s="171"/>
    </row>
    <row r="4" spans="1:8" ht="21" customHeight="1">
      <c r="A4" s="172" t="str">
        <f>[11]Расписание!A5</f>
        <v xml:space="preserve">Всероссийские соревнования по бадминтону "КУБОК ВОЛГИ" </v>
      </c>
      <c r="B4" s="173"/>
      <c r="C4" s="173"/>
      <c r="D4" s="173"/>
      <c r="E4" s="173"/>
      <c r="F4" s="173"/>
      <c r="G4" s="67"/>
      <c r="H4" s="67"/>
    </row>
    <row r="5" spans="1:8" ht="15.75" customHeight="1">
      <c r="A5" s="170" t="str">
        <f>[11]Расписание!A6</f>
        <v>г. Саратов, 12-16 ноября 2023 года</v>
      </c>
      <c r="B5" s="171"/>
      <c r="C5" s="171"/>
      <c r="D5" s="171"/>
      <c r="E5" s="171"/>
      <c r="F5" s="171"/>
      <c r="G5" s="68"/>
      <c r="H5" s="68"/>
    </row>
    <row r="6" spans="1:8" ht="15.75" customHeight="1">
      <c r="A6" s="69"/>
      <c r="B6" s="69"/>
      <c r="C6" s="69"/>
      <c r="D6" s="69"/>
      <c r="E6" s="69"/>
      <c r="F6" s="69"/>
      <c r="G6" s="68"/>
      <c r="H6" s="68"/>
    </row>
    <row r="7" spans="1:8" ht="15.75" customHeight="1">
      <c r="A7" s="174" t="s">
        <v>334</v>
      </c>
      <c r="B7" s="174"/>
      <c r="C7" s="174"/>
      <c r="D7" s="174"/>
      <c r="E7" s="174"/>
      <c r="F7" s="174"/>
    </row>
    <row r="8" spans="1:8" ht="15.75" customHeight="1">
      <c r="A8" s="70"/>
      <c r="B8" s="70"/>
      <c r="C8" s="70"/>
      <c r="D8" s="70"/>
      <c r="E8" s="70"/>
      <c r="F8" s="70"/>
    </row>
    <row r="9" spans="1:8" ht="15.75" customHeight="1">
      <c r="A9" s="71" t="s">
        <v>335</v>
      </c>
      <c r="B9" s="71" t="s">
        <v>336</v>
      </c>
      <c r="C9" s="71" t="s">
        <v>337</v>
      </c>
      <c r="D9" s="71" t="s">
        <v>338</v>
      </c>
      <c r="E9" s="71" t="s">
        <v>339</v>
      </c>
      <c r="F9" s="71" t="s">
        <v>340</v>
      </c>
    </row>
    <row r="10" spans="1:8" ht="18.75" customHeight="1">
      <c r="A10" s="72">
        <v>1</v>
      </c>
      <c r="B10" s="73" t="s">
        <v>341</v>
      </c>
      <c r="C10" s="72" t="s">
        <v>342</v>
      </c>
      <c r="D10" s="74" t="s">
        <v>343</v>
      </c>
      <c r="E10" s="72" t="s">
        <v>322</v>
      </c>
      <c r="F10" s="72" t="s">
        <v>321</v>
      </c>
    </row>
    <row r="11" spans="1:8">
      <c r="A11" s="72">
        <v>2</v>
      </c>
      <c r="B11" s="73" t="s">
        <v>344</v>
      </c>
      <c r="C11" s="72" t="s">
        <v>345</v>
      </c>
      <c r="D11" s="74" t="s">
        <v>346</v>
      </c>
      <c r="E11" s="72" t="s">
        <v>322</v>
      </c>
      <c r="F11" s="72" t="s">
        <v>321</v>
      </c>
    </row>
    <row r="12" spans="1:8">
      <c r="A12" s="72">
        <v>3</v>
      </c>
      <c r="B12" s="73" t="s">
        <v>347</v>
      </c>
      <c r="C12" s="72" t="s">
        <v>348</v>
      </c>
      <c r="D12" s="74" t="s">
        <v>346</v>
      </c>
      <c r="E12" s="72" t="s">
        <v>322</v>
      </c>
      <c r="F12" s="72" t="s">
        <v>321</v>
      </c>
    </row>
    <row r="13" spans="1:8">
      <c r="A13" s="72">
        <v>4</v>
      </c>
      <c r="B13" s="73" t="s">
        <v>349</v>
      </c>
      <c r="C13" s="72" t="s">
        <v>350</v>
      </c>
      <c r="D13" s="74" t="s">
        <v>346</v>
      </c>
      <c r="E13" s="72" t="s">
        <v>322</v>
      </c>
      <c r="F13" s="72" t="s">
        <v>321</v>
      </c>
    </row>
    <row r="14" spans="1:8">
      <c r="A14" s="72">
        <v>5</v>
      </c>
      <c r="B14" s="73" t="s">
        <v>351</v>
      </c>
      <c r="C14" s="72" t="s">
        <v>352</v>
      </c>
      <c r="D14" s="74" t="s">
        <v>346</v>
      </c>
      <c r="E14" s="72" t="s">
        <v>322</v>
      </c>
      <c r="F14" s="72" t="s">
        <v>321</v>
      </c>
    </row>
    <row r="15" spans="1:8">
      <c r="A15" s="72">
        <v>6</v>
      </c>
      <c r="B15" s="73" t="s">
        <v>353</v>
      </c>
      <c r="C15" s="72" t="s">
        <v>352</v>
      </c>
      <c r="D15" s="74" t="s">
        <v>343</v>
      </c>
      <c r="E15" s="72" t="s">
        <v>313</v>
      </c>
      <c r="F15" s="72" t="s">
        <v>313</v>
      </c>
    </row>
    <row r="16" spans="1:8">
      <c r="A16" s="72">
        <v>7</v>
      </c>
      <c r="B16" s="75" t="s">
        <v>354</v>
      </c>
      <c r="C16" s="72" t="s">
        <v>352</v>
      </c>
      <c r="D16" s="74" t="s">
        <v>346</v>
      </c>
      <c r="E16" s="72" t="s">
        <v>322</v>
      </c>
      <c r="F16" s="72" t="s">
        <v>321</v>
      </c>
    </row>
    <row r="17" spans="1:6">
      <c r="A17" s="72">
        <v>8</v>
      </c>
      <c r="B17" s="75" t="s">
        <v>355</v>
      </c>
      <c r="C17" s="72" t="s">
        <v>352</v>
      </c>
      <c r="D17" s="74" t="s">
        <v>346</v>
      </c>
      <c r="E17" s="72" t="s">
        <v>322</v>
      </c>
      <c r="F17" s="72" t="s">
        <v>321</v>
      </c>
    </row>
    <row r="18" spans="1:6">
      <c r="A18" s="72">
        <v>9</v>
      </c>
      <c r="B18" s="75" t="s">
        <v>356</v>
      </c>
      <c r="C18" s="72" t="s">
        <v>352</v>
      </c>
      <c r="D18" s="74" t="s">
        <v>346</v>
      </c>
      <c r="E18" s="72" t="s">
        <v>322</v>
      </c>
      <c r="F18" s="72" t="s">
        <v>321</v>
      </c>
    </row>
    <row r="19" spans="1:6">
      <c r="A19" s="72">
        <v>10</v>
      </c>
      <c r="B19" s="75" t="s">
        <v>357</v>
      </c>
      <c r="C19" s="72" t="s">
        <v>352</v>
      </c>
      <c r="D19" s="74" t="s">
        <v>346</v>
      </c>
      <c r="E19" s="72" t="s">
        <v>322</v>
      </c>
      <c r="F19" s="72" t="s">
        <v>321</v>
      </c>
    </row>
    <row r="20" spans="1:6">
      <c r="A20" s="72">
        <v>11</v>
      </c>
      <c r="B20" s="75" t="s">
        <v>358</v>
      </c>
      <c r="C20" s="72" t="s">
        <v>352</v>
      </c>
      <c r="D20" s="74" t="s">
        <v>359</v>
      </c>
      <c r="E20" s="72" t="s">
        <v>322</v>
      </c>
      <c r="F20" s="72" t="s">
        <v>321</v>
      </c>
    </row>
    <row r="21" spans="1:6">
      <c r="A21" s="72">
        <v>12</v>
      </c>
      <c r="B21" s="73" t="s">
        <v>360</v>
      </c>
      <c r="C21" s="72" t="s">
        <v>352</v>
      </c>
      <c r="D21" s="74" t="s">
        <v>359</v>
      </c>
      <c r="E21" s="72" t="s">
        <v>322</v>
      </c>
      <c r="F21" s="72" t="s">
        <v>321</v>
      </c>
    </row>
    <row r="22" spans="1:6">
      <c r="A22" s="72">
        <v>13</v>
      </c>
      <c r="B22" s="73" t="s">
        <v>361</v>
      </c>
      <c r="C22" s="72" t="s">
        <v>352</v>
      </c>
      <c r="D22" s="74" t="s">
        <v>359</v>
      </c>
      <c r="E22" s="72" t="s">
        <v>322</v>
      </c>
      <c r="F22" s="72" t="s">
        <v>321</v>
      </c>
    </row>
    <row r="23" spans="1:6">
      <c r="A23" s="72">
        <v>14</v>
      </c>
      <c r="B23" s="73" t="s">
        <v>362</v>
      </c>
      <c r="C23" s="72" t="s">
        <v>352</v>
      </c>
      <c r="D23" s="74" t="s">
        <v>359</v>
      </c>
      <c r="E23" s="72" t="s">
        <v>322</v>
      </c>
      <c r="F23" s="72" t="s">
        <v>321</v>
      </c>
    </row>
    <row r="24" spans="1:6">
      <c r="A24" s="72">
        <v>15</v>
      </c>
      <c r="B24" s="73" t="s">
        <v>363</v>
      </c>
      <c r="C24" s="72" t="s">
        <v>352</v>
      </c>
      <c r="D24" s="74" t="s">
        <v>359</v>
      </c>
      <c r="E24" s="72" t="s">
        <v>322</v>
      </c>
      <c r="F24" s="72" t="s">
        <v>321</v>
      </c>
    </row>
    <row r="25" spans="1:6">
      <c r="A25" s="72">
        <v>16</v>
      </c>
      <c r="B25" s="73" t="s">
        <v>364</v>
      </c>
      <c r="C25" s="72" t="s">
        <v>352</v>
      </c>
      <c r="D25" s="74" t="s">
        <v>359</v>
      </c>
      <c r="E25" s="72" t="s">
        <v>322</v>
      </c>
      <c r="F25" s="72" t="s">
        <v>321</v>
      </c>
    </row>
    <row r="26" spans="1:6">
      <c r="A26" s="72">
        <v>17</v>
      </c>
      <c r="B26" s="73" t="s">
        <v>365</v>
      </c>
      <c r="C26" s="76" t="s">
        <v>352</v>
      </c>
      <c r="D26" s="74" t="s">
        <v>359</v>
      </c>
      <c r="E26" s="72" t="s">
        <v>322</v>
      </c>
      <c r="F26" s="72" t="s">
        <v>321</v>
      </c>
    </row>
    <row r="27" spans="1:6">
      <c r="A27" s="72">
        <v>18</v>
      </c>
      <c r="B27" s="73" t="s">
        <v>366</v>
      </c>
      <c r="C27" s="76" t="s">
        <v>352</v>
      </c>
      <c r="D27" s="74" t="s">
        <v>359</v>
      </c>
      <c r="E27" s="72" t="s">
        <v>322</v>
      </c>
      <c r="F27" s="72" t="s">
        <v>321</v>
      </c>
    </row>
    <row r="28" spans="1:6">
      <c r="A28" s="72">
        <v>19</v>
      </c>
      <c r="B28" s="73" t="s">
        <v>367</v>
      </c>
      <c r="C28" s="76" t="s">
        <v>352</v>
      </c>
      <c r="D28" s="74" t="s">
        <v>359</v>
      </c>
      <c r="E28" s="72" t="s">
        <v>322</v>
      </c>
      <c r="F28" s="72" t="s">
        <v>321</v>
      </c>
    </row>
    <row r="29" spans="1:6">
      <c r="A29" s="72">
        <v>20</v>
      </c>
      <c r="B29" s="73" t="s">
        <v>368</v>
      </c>
      <c r="C29" s="76" t="s">
        <v>352</v>
      </c>
      <c r="D29" s="74" t="s">
        <v>369</v>
      </c>
      <c r="E29" s="72" t="s">
        <v>322</v>
      </c>
      <c r="F29" s="72" t="s">
        <v>321</v>
      </c>
    </row>
    <row r="30" spans="1:6">
      <c r="A30" s="72">
        <v>21</v>
      </c>
      <c r="B30" s="73" t="s">
        <v>370</v>
      </c>
      <c r="C30" s="76" t="s">
        <v>352</v>
      </c>
      <c r="D30" s="74" t="s">
        <v>369</v>
      </c>
      <c r="E30" s="72" t="s">
        <v>322</v>
      </c>
      <c r="F30" s="72" t="s">
        <v>321</v>
      </c>
    </row>
    <row r="31" spans="1:6">
      <c r="A31" s="72">
        <v>22</v>
      </c>
      <c r="B31" s="73" t="s">
        <v>371</v>
      </c>
      <c r="C31" s="76" t="s">
        <v>352</v>
      </c>
      <c r="D31" s="74" t="s">
        <v>369</v>
      </c>
      <c r="E31" s="72" t="s">
        <v>322</v>
      </c>
      <c r="F31" s="72" t="s">
        <v>321</v>
      </c>
    </row>
    <row r="33" spans="2:6">
      <c r="B33" s="77" t="s">
        <v>372</v>
      </c>
      <c r="C33" s="78"/>
      <c r="D33" s="78"/>
      <c r="E33" s="78"/>
      <c r="F33" s="34" t="s">
        <v>286</v>
      </c>
    </row>
    <row r="34" spans="2:6" ht="26.25" customHeight="1">
      <c r="B34" s="169" t="s">
        <v>373</v>
      </c>
      <c r="C34" s="169"/>
      <c r="F34" s="79"/>
    </row>
    <row r="35" spans="2:6">
      <c r="C35" s="81"/>
      <c r="D35" s="82"/>
      <c r="F35" s="79"/>
    </row>
    <row r="36" spans="2:6">
      <c r="B36" s="77"/>
      <c r="F36" s="34"/>
    </row>
    <row r="37" spans="2:6">
      <c r="F37" s="79"/>
    </row>
  </sheetData>
  <mergeCells count="7">
    <mergeCell ref="B34:C34"/>
    <mergeCell ref="A1:F1"/>
    <mergeCell ref="A2:F2"/>
    <mergeCell ref="A3:F3"/>
    <mergeCell ref="A4:F4"/>
    <mergeCell ref="A5:F5"/>
    <mergeCell ref="A7:F7"/>
  </mergeCells>
  <printOptions horizontalCentered="1"/>
  <pageMargins left="0.23622047244094488" right="0.23622047244094488" top="0.23622047244094488" bottom="0.23622047244094488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"/>
  <sheetViews>
    <sheetView view="pageBreakPreview" topLeftCell="A22" zoomScale="70" zoomScaleNormal="100" zoomScaleSheetLayoutView="70" workbookViewId="0">
      <selection activeCell="F82" sqref="F82"/>
    </sheetView>
  </sheetViews>
  <sheetFormatPr defaultRowHeight="21"/>
  <cols>
    <col min="1" max="1" width="6.44140625" customWidth="1"/>
    <col min="2" max="2" width="22.44140625" style="102" customWidth="1"/>
    <col min="3" max="3" width="16.33203125" style="102" customWidth="1"/>
    <col min="4" max="4" width="17.44140625" customWidth="1"/>
    <col min="5" max="5" width="13" customWidth="1"/>
    <col min="6" max="6" width="33.21875" customWidth="1"/>
    <col min="7" max="7" width="19" customWidth="1"/>
    <col min="8" max="8" width="69.44140625" customWidth="1"/>
    <col min="9" max="9" width="8" customWidth="1"/>
    <col min="10" max="10" width="11" customWidth="1"/>
    <col min="11" max="11" width="9" customWidth="1"/>
    <col min="12" max="14" width="7" customWidth="1"/>
    <col min="15" max="15" width="5" customWidth="1"/>
    <col min="16" max="16" width="7" customWidth="1"/>
    <col min="257" max="257" width="6.44140625" customWidth="1"/>
    <col min="258" max="258" width="22.44140625" customWidth="1"/>
    <col min="259" max="259" width="16.33203125" customWidth="1"/>
    <col min="260" max="260" width="17.44140625" customWidth="1"/>
    <col min="261" max="261" width="13" customWidth="1"/>
    <col min="262" max="262" width="33.21875" customWidth="1"/>
    <col min="263" max="263" width="19" customWidth="1"/>
    <col min="264" max="264" width="69.44140625" customWidth="1"/>
    <col min="265" max="265" width="8" customWidth="1"/>
    <col min="266" max="266" width="11" customWidth="1"/>
    <col min="267" max="267" width="9" customWidth="1"/>
    <col min="268" max="270" width="7" customWidth="1"/>
    <col min="271" max="271" width="5" customWidth="1"/>
    <col min="272" max="272" width="7" customWidth="1"/>
    <col min="513" max="513" width="6.44140625" customWidth="1"/>
    <col min="514" max="514" width="22.44140625" customWidth="1"/>
    <col min="515" max="515" width="16.33203125" customWidth="1"/>
    <col min="516" max="516" width="17.44140625" customWidth="1"/>
    <col min="517" max="517" width="13" customWidth="1"/>
    <col min="518" max="518" width="33.21875" customWidth="1"/>
    <col min="519" max="519" width="19" customWidth="1"/>
    <col min="520" max="520" width="69.44140625" customWidth="1"/>
    <col min="521" max="521" width="8" customWidth="1"/>
    <col min="522" max="522" width="11" customWidth="1"/>
    <col min="523" max="523" width="9" customWidth="1"/>
    <col min="524" max="526" width="7" customWidth="1"/>
    <col min="527" max="527" width="5" customWidth="1"/>
    <col min="528" max="528" width="7" customWidth="1"/>
    <col min="769" max="769" width="6.44140625" customWidth="1"/>
    <col min="770" max="770" width="22.44140625" customWidth="1"/>
    <col min="771" max="771" width="16.33203125" customWidth="1"/>
    <col min="772" max="772" width="17.44140625" customWidth="1"/>
    <col min="773" max="773" width="13" customWidth="1"/>
    <col min="774" max="774" width="33.21875" customWidth="1"/>
    <col min="775" max="775" width="19" customWidth="1"/>
    <col min="776" max="776" width="69.44140625" customWidth="1"/>
    <col min="777" max="777" width="8" customWidth="1"/>
    <col min="778" max="778" width="11" customWidth="1"/>
    <col min="779" max="779" width="9" customWidth="1"/>
    <col min="780" max="782" width="7" customWidth="1"/>
    <col min="783" max="783" width="5" customWidth="1"/>
    <col min="784" max="784" width="7" customWidth="1"/>
    <col min="1025" max="1025" width="6.44140625" customWidth="1"/>
    <col min="1026" max="1026" width="22.44140625" customWidth="1"/>
    <col min="1027" max="1027" width="16.33203125" customWidth="1"/>
    <col min="1028" max="1028" width="17.44140625" customWidth="1"/>
    <col min="1029" max="1029" width="13" customWidth="1"/>
    <col min="1030" max="1030" width="33.21875" customWidth="1"/>
    <col min="1031" max="1031" width="19" customWidth="1"/>
    <col min="1032" max="1032" width="69.44140625" customWidth="1"/>
    <col min="1033" max="1033" width="8" customWidth="1"/>
    <col min="1034" max="1034" width="11" customWidth="1"/>
    <col min="1035" max="1035" width="9" customWidth="1"/>
    <col min="1036" max="1038" width="7" customWidth="1"/>
    <col min="1039" max="1039" width="5" customWidth="1"/>
    <col min="1040" max="1040" width="7" customWidth="1"/>
    <col min="1281" max="1281" width="6.44140625" customWidth="1"/>
    <col min="1282" max="1282" width="22.44140625" customWidth="1"/>
    <col min="1283" max="1283" width="16.33203125" customWidth="1"/>
    <col min="1284" max="1284" width="17.44140625" customWidth="1"/>
    <col min="1285" max="1285" width="13" customWidth="1"/>
    <col min="1286" max="1286" width="33.21875" customWidth="1"/>
    <col min="1287" max="1287" width="19" customWidth="1"/>
    <col min="1288" max="1288" width="69.44140625" customWidth="1"/>
    <col min="1289" max="1289" width="8" customWidth="1"/>
    <col min="1290" max="1290" width="11" customWidth="1"/>
    <col min="1291" max="1291" width="9" customWidth="1"/>
    <col min="1292" max="1294" width="7" customWidth="1"/>
    <col min="1295" max="1295" width="5" customWidth="1"/>
    <col min="1296" max="1296" width="7" customWidth="1"/>
    <col min="1537" max="1537" width="6.44140625" customWidth="1"/>
    <col min="1538" max="1538" width="22.44140625" customWidth="1"/>
    <col min="1539" max="1539" width="16.33203125" customWidth="1"/>
    <col min="1540" max="1540" width="17.44140625" customWidth="1"/>
    <col min="1541" max="1541" width="13" customWidth="1"/>
    <col min="1542" max="1542" width="33.21875" customWidth="1"/>
    <col min="1543" max="1543" width="19" customWidth="1"/>
    <col min="1544" max="1544" width="69.44140625" customWidth="1"/>
    <col min="1545" max="1545" width="8" customWidth="1"/>
    <col min="1546" max="1546" width="11" customWidth="1"/>
    <col min="1547" max="1547" width="9" customWidth="1"/>
    <col min="1548" max="1550" width="7" customWidth="1"/>
    <col min="1551" max="1551" width="5" customWidth="1"/>
    <col min="1552" max="1552" width="7" customWidth="1"/>
    <col min="1793" max="1793" width="6.44140625" customWidth="1"/>
    <col min="1794" max="1794" width="22.44140625" customWidth="1"/>
    <col min="1795" max="1795" width="16.33203125" customWidth="1"/>
    <col min="1796" max="1796" width="17.44140625" customWidth="1"/>
    <col min="1797" max="1797" width="13" customWidth="1"/>
    <col min="1798" max="1798" width="33.21875" customWidth="1"/>
    <col min="1799" max="1799" width="19" customWidth="1"/>
    <col min="1800" max="1800" width="69.44140625" customWidth="1"/>
    <col min="1801" max="1801" width="8" customWidth="1"/>
    <col min="1802" max="1802" width="11" customWidth="1"/>
    <col min="1803" max="1803" width="9" customWidth="1"/>
    <col min="1804" max="1806" width="7" customWidth="1"/>
    <col min="1807" max="1807" width="5" customWidth="1"/>
    <col min="1808" max="1808" width="7" customWidth="1"/>
    <col min="2049" max="2049" width="6.44140625" customWidth="1"/>
    <col min="2050" max="2050" width="22.44140625" customWidth="1"/>
    <col min="2051" max="2051" width="16.33203125" customWidth="1"/>
    <col min="2052" max="2052" width="17.44140625" customWidth="1"/>
    <col min="2053" max="2053" width="13" customWidth="1"/>
    <col min="2054" max="2054" width="33.21875" customWidth="1"/>
    <col min="2055" max="2055" width="19" customWidth="1"/>
    <col min="2056" max="2056" width="69.44140625" customWidth="1"/>
    <col min="2057" max="2057" width="8" customWidth="1"/>
    <col min="2058" max="2058" width="11" customWidth="1"/>
    <col min="2059" max="2059" width="9" customWidth="1"/>
    <col min="2060" max="2062" width="7" customWidth="1"/>
    <col min="2063" max="2063" width="5" customWidth="1"/>
    <col min="2064" max="2064" width="7" customWidth="1"/>
    <col min="2305" max="2305" width="6.44140625" customWidth="1"/>
    <col min="2306" max="2306" width="22.44140625" customWidth="1"/>
    <col min="2307" max="2307" width="16.33203125" customWidth="1"/>
    <col min="2308" max="2308" width="17.44140625" customWidth="1"/>
    <col min="2309" max="2309" width="13" customWidth="1"/>
    <col min="2310" max="2310" width="33.21875" customWidth="1"/>
    <col min="2311" max="2311" width="19" customWidth="1"/>
    <col min="2312" max="2312" width="69.44140625" customWidth="1"/>
    <col min="2313" max="2313" width="8" customWidth="1"/>
    <col min="2314" max="2314" width="11" customWidth="1"/>
    <col min="2315" max="2315" width="9" customWidth="1"/>
    <col min="2316" max="2318" width="7" customWidth="1"/>
    <col min="2319" max="2319" width="5" customWidth="1"/>
    <col min="2320" max="2320" width="7" customWidth="1"/>
    <col min="2561" max="2561" width="6.44140625" customWidth="1"/>
    <col min="2562" max="2562" width="22.44140625" customWidth="1"/>
    <col min="2563" max="2563" width="16.33203125" customWidth="1"/>
    <col min="2564" max="2564" width="17.44140625" customWidth="1"/>
    <col min="2565" max="2565" width="13" customWidth="1"/>
    <col min="2566" max="2566" width="33.21875" customWidth="1"/>
    <col min="2567" max="2567" width="19" customWidth="1"/>
    <col min="2568" max="2568" width="69.44140625" customWidth="1"/>
    <col min="2569" max="2569" width="8" customWidth="1"/>
    <col min="2570" max="2570" width="11" customWidth="1"/>
    <col min="2571" max="2571" width="9" customWidth="1"/>
    <col min="2572" max="2574" width="7" customWidth="1"/>
    <col min="2575" max="2575" width="5" customWidth="1"/>
    <col min="2576" max="2576" width="7" customWidth="1"/>
    <col min="2817" max="2817" width="6.44140625" customWidth="1"/>
    <col min="2818" max="2818" width="22.44140625" customWidth="1"/>
    <col min="2819" max="2819" width="16.33203125" customWidth="1"/>
    <col min="2820" max="2820" width="17.44140625" customWidth="1"/>
    <col min="2821" max="2821" width="13" customWidth="1"/>
    <col min="2822" max="2822" width="33.21875" customWidth="1"/>
    <col min="2823" max="2823" width="19" customWidth="1"/>
    <col min="2824" max="2824" width="69.44140625" customWidth="1"/>
    <col min="2825" max="2825" width="8" customWidth="1"/>
    <col min="2826" max="2826" width="11" customWidth="1"/>
    <col min="2827" max="2827" width="9" customWidth="1"/>
    <col min="2828" max="2830" width="7" customWidth="1"/>
    <col min="2831" max="2831" width="5" customWidth="1"/>
    <col min="2832" max="2832" width="7" customWidth="1"/>
    <col min="3073" max="3073" width="6.44140625" customWidth="1"/>
    <col min="3074" max="3074" width="22.44140625" customWidth="1"/>
    <col min="3075" max="3075" width="16.33203125" customWidth="1"/>
    <col min="3076" max="3076" width="17.44140625" customWidth="1"/>
    <col min="3077" max="3077" width="13" customWidth="1"/>
    <col min="3078" max="3078" width="33.21875" customWidth="1"/>
    <col min="3079" max="3079" width="19" customWidth="1"/>
    <col min="3080" max="3080" width="69.44140625" customWidth="1"/>
    <col min="3081" max="3081" width="8" customWidth="1"/>
    <col min="3082" max="3082" width="11" customWidth="1"/>
    <col min="3083" max="3083" width="9" customWidth="1"/>
    <col min="3084" max="3086" width="7" customWidth="1"/>
    <col min="3087" max="3087" width="5" customWidth="1"/>
    <col min="3088" max="3088" width="7" customWidth="1"/>
    <col min="3329" max="3329" width="6.44140625" customWidth="1"/>
    <col min="3330" max="3330" width="22.44140625" customWidth="1"/>
    <col min="3331" max="3331" width="16.33203125" customWidth="1"/>
    <col min="3332" max="3332" width="17.44140625" customWidth="1"/>
    <col min="3333" max="3333" width="13" customWidth="1"/>
    <col min="3334" max="3334" width="33.21875" customWidth="1"/>
    <col min="3335" max="3335" width="19" customWidth="1"/>
    <col min="3336" max="3336" width="69.44140625" customWidth="1"/>
    <col min="3337" max="3337" width="8" customWidth="1"/>
    <col min="3338" max="3338" width="11" customWidth="1"/>
    <col min="3339" max="3339" width="9" customWidth="1"/>
    <col min="3340" max="3342" width="7" customWidth="1"/>
    <col min="3343" max="3343" width="5" customWidth="1"/>
    <col min="3344" max="3344" width="7" customWidth="1"/>
    <col min="3585" max="3585" width="6.44140625" customWidth="1"/>
    <col min="3586" max="3586" width="22.44140625" customWidth="1"/>
    <col min="3587" max="3587" width="16.33203125" customWidth="1"/>
    <col min="3588" max="3588" width="17.44140625" customWidth="1"/>
    <col min="3589" max="3589" width="13" customWidth="1"/>
    <col min="3590" max="3590" width="33.21875" customWidth="1"/>
    <col min="3591" max="3591" width="19" customWidth="1"/>
    <col min="3592" max="3592" width="69.44140625" customWidth="1"/>
    <col min="3593" max="3593" width="8" customWidth="1"/>
    <col min="3594" max="3594" width="11" customWidth="1"/>
    <col min="3595" max="3595" width="9" customWidth="1"/>
    <col min="3596" max="3598" width="7" customWidth="1"/>
    <col min="3599" max="3599" width="5" customWidth="1"/>
    <col min="3600" max="3600" width="7" customWidth="1"/>
    <col min="3841" max="3841" width="6.44140625" customWidth="1"/>
    <col min="3842" max="3842" width="22.44140625" customWidth="1"/>
    <col min="3843" max="3843" width="16.33203125" customWidth="1"/>
    <col min="3844" max="3844" width="17.44140625" customWidth="1"/>
    <col min="3845" max="3845" width="13" customWidth="1"/>
    <col min="3846" max="3846" width="33.21875" customWidth="1"/>
    <col min="3847" max="3847" width="19" customWidth="1"/>
    <col min="3848" max="3848" width="69.44140625" customWidth="1"/>
    <col min="3849" max="3849" width="8" customWidth="1"/>
    <col min="3850" max="3850" width="11" customWidth="1"/>
    <col min="3851" max="3851" width="9" customWidth="1"/>
    <col min="3852" max="3854" width="7" customWidth="1"/>
    <col min="3855" max="3855" width="5" customWidth="1"/>
    <col min="3856" max="3856" width="7" customWidth="1"/>
    <col min="4097" max="4097" width="6.44140625" customWidth="1"/>
    <col min="4098" max="4098" width="22.44140625" customWidth="1"/>
    <col min="4099" max="4099" width="16.33203125" customWidth="1"/>
    <col min="4100" max="4100" width="17.44140625" customWidth="1"/>
    <col min="4101" max="4101" width="13" customWidth="1"/>
    <col min="4102" max="4102" width="33.21875" customWidth="1"/>
    <col min="4103" max="4103" width="19" customWidth="1"/>
    <col min="4104" max="4104" width="69.44140625" customWidth="1"/>
    <col min="4105" max="4105" width="8" customWidth="1"/>
    <col min="4106" max="4106" width="11" customWidth="1"/>
    <col min="4107" max="4107" width="9" customWidth="1"/>
    <col min="4108" max="4110" width="7" customWidth="1"/>
    <col min="4111" max="4111" width="5" customWidth="1"/>
    <col min="4112" max="4112" width="7" customWidth="1"/>
    <col min="4353" max="4353" width="6.44140625" customWidth="1"/>
    <col min="4354" max="4354" width="22.44140625" customWidth="1"/>
    <col min="4355" max="4355" width="16.33203125" customWidth="1"/>
    <col min="4356" max="4356" width="17.44140625" customWidth="1"/>
    <col min="4357" max="4357" width="13" customWidth="1"/>
    <col min="4358" max="4358" width="33.21875" customWidth="1"/>
    <col min="4359" max="4359" width="19" customWidth="1"/>
    <col min="4360" max="4360" width="69.44140625" customWidth="1"/>
    <col min="4361" max="4361" width="8" customWidth="1"/>
    <col min="4362" max="4362" width="11" customWidth="1"/>
    <col min="4363" max="4363" width="9" customWidth="1"/>
    <col min="4364" max="4366" width="7" customWidth="1"/>
    <col min="4367" max="4367" width="5" customWidth="1"/>
    <col min="4368" max="4368" width="7" customWidth="1"/>
    <col min="4609" max="4609" width="6.44140625" customWidth="1"/>
    <col min="4610" max="4610" width="22.44140625" customWidth="1"/>
    <col min="4611" max="4611" width="16.33203125" customWidth="1"/>
    <col min="4612" max="4612" width="17.44140625" customWidth="1"/>
    <col min="4613" max="4613" width="13" customWidth="1"/>
    <col min="4614" max="4614" width="33.21875" customWidth="1"/>
    <col min="4615" max="4615" width="19" customWidth="1"/>
    <col min="4616" max="4616" width="69.44140625" customWidth="1"/>
    <col min="4617" max="4617" width="8" customWidth="1"/>
    <col min="4618" max="4618" width="11" customWidth="1"/>
    <col min="4619" max="4619" width="9" customWidth="1"/>
    <col min="4620" max="4622" width="7" customWidth="1"/>
    <col min="4623" max="4623" width="5" customWidth="1"/>
    <col min="4624" max="4624" width="7" customWidth="1"/>
    <col min="4865" max="4865" width="6.44140625" customWidth="1"/>
    <col min="4866" max="4866" width="22.44140625" customWidth="1"/>
    <col min="4867" max="4867" width="16.33203125" customWidth="1"/>
    <col min="4868" max="4868" width="17.44140625" customWidth="1"/>
    <col min="4869" max="4869" width="13" customWidth="1"/>
    <col min="4870" max="4870" width="33.21875" customWidth="1"/>
    <col min="4871" max="4871" width="19" customWidth="1"/>
    <col min="4872" max="4872" width="69.44140625" customWidth="1"/>
    <col min="4873" max="4873" width="8" customWidth="1"/>
    <col min="4874" max="4874" width="11" customWidth="1"/>
    <col min="4875" max="4875" width="9" customWidth="1"/>
    <col min="4876" max="4878" width="7" customWidth="1"/>
    <col min="4879" max="4879" width="5" customWidth="1"/>
    <col min="4880" max="4880" width="7" customWidth="1"/>
    <col min="5121" max="5121" width="6.44140625" customWidth="1"/>
    <col min="5122" max="5122" width="22.44140625" customWidth="1"/>
    <col min="5123" max="5123" width="16.33203125" customWidth="1"/>
    <col min="5124" max="5124" width="17.44140625" customWidth="1"/>
    <col min="5125" max="5125" width="13" customWidth="1"/>
    <col min="5126" max="5126" width="33.21875" customWidth="1"/>
    <col min="5127" max="5127" width="19" customWidth="1"/>
    <col min="5128" max="5128" width="69.44140625" customWidth="1"/>
    <col min="5129" max="5129" width="8" customWidth="1"/>
    <col min="5130" max="5130" width="11" customWidth="1"/>
    <col min="5131" max="5131" width="9" customWidth="1"/>
    <col min="5132" max="5134" width="7" customWidth="1"/>
    <col min="5135" max="5135" width="5" customWidth="1"/>
    <col min="5136" max="5136" width="7" customWidth="1"/>
    <col min="5377" max="5377" width="6.44140625" customWidth="1"/>
    <col min="5378" max="5378" width="22.44140625" customWidth="1"/>
    <col min="5379" max="5379" width="16.33203125" customWidth="1"/>
    <col min="5380" max="5380" width="17.44140625" customWidth="1"/>
    <col min="5381" max="5381" width="13" customWidth="1"/>
    <col min="5382" max="5382" width="33.21875" customWidth="1"/>
    <col min="5383" max="5383" width="19" customWidth="1"/>
    <col min="5384" max="5384" width="69.44140625" customWidth="1"/>
    <col min="5385" max="5385" width="8" customWidth="1"/>
    <col min="5386" max="5386" width="11" customWidth="1"/>
    <col min="5387" max="5387" width="9" customWidth="1"/>
    <col min="5388" max="5390" width="7" customWidth="1"/>
    <col min="5391" max="5391" width="5" customWidth="1"/>
    <col min="5392" max="5392" width="7" customWidth="1"/>
    <col min="5633" max="5633" width="6.44140625" customWidth="1"/>
    <col min="5634" max="5634" width="22.44140625" customWidth="1"/>
    <col min="5635" max="5635" width="16.33203125" customWidth="1"/>
    <col min="5636" max="5636" width="17.44140625" customWidth="1"/>
    <col min="5637" max="5637" width="13" customWidth="1"/>
    <col min="5638" max="5638" width="33.21875" customWidth="1"/>
    <col min="5639" max="5639" width="19" customWidth="1"/>
    <col min="5640" max="5640" width="69.44140625" customWidth="1"/>
    <col min="5641" max="5641" width="8" customWidth="1"/>
    <col min="5642" max="5642" width="11" customWidth="1"/>
    <col min="5643" max="5643" width="9" customWidth="1"/>
    <col min="5644" max="5646" width="7" customWidth="1"/>
    <col min="5647" max="5647" width="5" customWidth="1"/>
    <col min="5648" max="5648" width="7" customWidth="1"/>
    <col min="5889" max="5889" width="6.44140625" customWidth="1"/>
    <col min="5890" max="5890" width="22.44140625" customWidth="1"/>
    <col min="5891" max="5891" width="16.33203125" customWidth="1"/>
    <col min="5892" max="5892" width="17.44140625" customWidth="1"/>
    <col min="5893" max="5893" width="13" customWidth="1"/>
    <col min="5894" max="5894" width="33.21875" customWidth="1"/>
    <col min="5895" max="5895" width="19" customWidth="1"/>
    <col min="5896" max="5896" width="69.44140625" customWidth="1"/>
    <col min="5897" max="5897" width="8" customWidth="1"/>
    <col min="5898" max="5898" width="11" customWidth="1"/>
    <col min="5899" max="5899" width="9" customWidth="1"/>
    <col min="5900" max="5902" width="7" customWidth="1"/>
    <col min="5903" max="5903" width="5" customWidth="1"/>
    <col min="5904" max="5904" width="7" customWidth="1"/>
    <col min="6145" max="6145" width="6.44140625" customWidth="1"/>
    <col min="6146" max="6146" width="22.44140625" customWidth="1"/>
    <col min="6147" max="6147" width="16.33203125" customWidth="1"/>
    <col min="6148" max="6148" width="17.44140625" customWidth="1"/>
    <col min="6149" max="6149" width="13" customWidth="1"/>
    <col min="6150" max="6150" width="33.21875" customWidth="1"/>
    <col min="6151" max="6151" width="19" customWidth="1"/>
    <col min="6152" max="6152" width="69.44140625" customWidth="1"/>
    <col min="6153" max="6153" width="8" customWidth="1"/>
    <col min="6154" max="6154" width="11" customWidth="1"/>
    <col min="6155" max="6155" width="9" customWidth="1"/>
    <col min="6156" max="6158" width="7" customWidth="1"/>
    <col min="6159" max="6159" width="5" customWidth="1"/>
    <col min="6160" max="6160" width="7" customWidth="1"/>
    <col min="6401" max="6401" width="6.44140625" customWidth="1"/>
    <col min="6402" max="6402" width="22.44140625" customWidth="1"/>
    <col min="6403" max="6403" width="16.33203125" customWidth="1"/>
    <col min="6404" max="6404" width="17.44140625" customWidth="1"/>
    <col min="6405" max="6405" width="13" customWidth="1"/>
    <col min="6406" max="6406" width="33.21875" customWidth="1"/>
    <col min="6407" max="6407" width="19" customWidth="1"/>
    <col min="6408" max="6408" width="69.44140625" customWidth="1"/>
    <col min="6409" max="6409" width="8" customWidth="1"/>
    <col min="6410" max="6410" width="11" customWidth="1"/>
    <col min="6411" max="6411" width="9" customWidth="1"/>
    <col min="6412" max="6414" width="7" customWidth="1"/>
    <col min="6415" max="6415" width="5" customWidth="1"/>
    <col min="6416" max="6416" width="7" customWidth="1"/>
    <col min="6657" max="6657" width="6.44140625" customWidth="1"/>
    <col min="6658" max="6658" width="22.44140625" customWidth="1"/>
    <col min="6659" max="6659" width="16.33203125" customWidth="1"/>
    <col min="6660" max="6660" width="17.44140625" customWidth="1"/>
    <col min="6661" max="6661" width="13" customWidth="1"/>
    <col min="6662" max="6662" width="33.21875" customWidth="1"/>
    <col min="6663" max="6663" width="19" customWidth="1"/>
    <col min="6664" max="6664" width="69.44140625" customWidth="1"/>
    <col min="6665" max="6665" width="8" customWidth="1"/>
    <col min="6666" max="6666" width="11" customWidth="1"/>
    <col min="6667" max="6667" width="9" customWidth="1"/>
    <col min="6668" max="6670" width="7" customWidth="1"/>
    <col min="6671" max="6671" width="5" customWidth="1"/>
    <col min="6672" max="6672" width="7" customWidth="1"/>
    <col min="6913" max="6913" width="6.44140625" customWidth="1"/>
    <col min="6914" max="6914" width="22.44140625" customWidth="1"/>
    <col min="6915" max="6915" width="16.33203125" customWidth="1"/>
    <col min="6916" max="6916" width="17.44140625" customWidth="1"/>
    <col min="6917" max="6917" width="13" customWidth="1"/>
    <col min="6918" max="6918" width="33.21875" customWidth="1"/>
    <col min="6919" max="6919" width="19" customWidth="1"/>
    <col min="6920" max="6920" width="69.44140625" customWidth="1"/>
    <col min="6921" max="6921" width="8" customWidth="1"/>
    <col min="6922" max="6922" width="11" customWidth="1"/>
    <col min="6923" max="6923" width="9" customWidth="1"/>
    <col min="6924" max="6926" width="7" customWidth="1"/>
    <col min="6927" max="6927" width="5" customWidth="1"/>
    <col min="6928" max="6928" width="7" customWidth="1"/>
    <col min="7169" max="7169" width="6.44140625" customWidth="1"/>
    <col min="7170" max="7170" width="22.44140625" customWidth="1"/>
    <col min="7171" max="7171" width="16.33203125" customWidth="1"/>
    <col min="7172" max="7172" width="17.44140625" customWidth="1"/>
    <col min="7173" max="7173" width="13" customWidth="1"/>
    <col min="7174" max="7174" width="33.21875" customWidth="1"/>
    <col min="7175" max="7175" width="19" customWidth="1"/>
    <col min="7176" max="7176" width="69.44140625" customWidth="1"/>
    <col min="7177" max="7177" width="8" customWidth="1"/>
    <col min="7178" max="7178" width="11" customWidth="1"/>
    <col min="7179" max="7179" width="9" customWidth="1"/>
    <col min="7180" max="7182" width="7" customWidth="1"/>
    <col min="7183" max="7183" width="5" customWidth="1"/>
    <col min="7184" max="7184" width="7" customWidth="1"/>
    <col min="7425" max="7425" width="6.44140625" customWidth="1"/>
    <col min="7426" max="7426" width="22.44140625" customWidth="1"/>
    <col min="7427" max="7427" width="16.33203125" customWidth="1"/>
    <col min="7428" max="7428" width="17.44140625" customWidth="1"/>
    <col min="7429" max="7429" width="13" customWidth="1"/>
    <col min="7430" max="7430" width="33.21875" customWidth="1"/>
    <col min="7431" max="7431" width="19" customWidth="1"/>
    <col min="7432" max="7432" width="69.44140625" customWidth="1"/>
    <col min="7433" max="7433" width="8" customWidth="1"/>
    <col min="7434" max="7434" width="11" customWidth="1"/>
    <col min="7435" max="7435" width="9" customWidth="1"/>
    <col min="7436" max="7438" width="7" customWidth="1"/>
    <col min="7439" max="7439" width="5" customWidth="1"/>
    <col min="7440" max="7440" width="7" customWidth="1"/>
    <col min="7681" max="7681" width="6.44140625" customWidth="1"/>
    <col min="7682" max="7682" width="22.44140625" customWidth="1"/>
    <col min="7683" max="7683" width="16.33203125" customWidth="1"/>
    <col min="7684" max="7684" width="17.44140625" customWidth="1"/>
    <col min="7685" max="7685" width="13" customWidth="1"/>
    <col min="7686" max="7686" width="33.21875" customWidth="1"/>
    <col min="7687" max="7687" width="19" customWidth="1"/>
    <col min="7688" max="7688" width="69.44140625" customWidth="1"/>
    <col min="7689" max="7689" width="8" customWidth="1"/>
    <col min="7690" max="7690" width="11" customWidth="1"/>
    <col min="7691" max="7691" width="9" customWidth="1"/>
    <col min="7692" max="7694" width="7" customWidth="1"/>
    <col min="7695" max="7695" width="5" customWidth="1"/>
    <col min="7696" max="7696" width="7" customWidth="1"/>
    <col min="7937" max="7937" width="6.44140625" customWidth="1"/>
    <col min="7938" max="7938" width="22.44140625" customWidth="1"/>
    <col min="7939" max="7939" width="16.33203125" customWidth="1"/>
    <col min="7940" max="7940" width="17.44140625" customWidth="1"/>
    <col min="7941" max="7941" width="13" customWidth="1"/>
    <col min="7942" max="7942" width="33.21875" customWidth="1"/>
    <col min="7943" max="7943" width="19" customWidth="1"/>
    <col min="7944" max="7944" width="69.44140625" customWidth="1"/>
    <col min="7945" max="7945" width="8" customWidth="1"/>
    <col min="7946" max="7946" width="11" customWidth="1"/>
    <col min="7947" max="7947" width="9" customWidth="1"/>
    <col min="7948" max="7950" width="7" customWidth="1"/>
    <col min="7951" max="7951" width="5" customWidth="1"/>
    <col min="7952" max="7952" width="7" customWidth="1"/>
    <col min="8193" max="8193" width="6.44140625" customWidth="1"/>
    <col min="8194" max="8194" width="22.44140625" customWidth="1"/>
    <col min="8195" max="8195" width="16.33203125" customWidth="1"/>
    <col min="8196" max="8196" width="17.44140625" customWidth="1"/>
    <col min="8197" max="8197" width="13" customWidth="1"/>
    <col min="8198" max="8198" width="33.21875" customWidth="1"/>
    <col min="8199" max="8199" width="19" customWidth="1"/>
    <col min="8200" max="8200" width="69.44140625" customWidth="1"/>
    <col min="8201" max="8201" width="8" customWidth="1"/>
    <col min="8202" max="8202" width="11" customWidth="1"/>
    <col min="8203" max="8203" width="9" customWidth="1"/>
    <col min="8204" max="8206" width="7" customWidth="1"/>
    <col min="8207" max="8207" width="5" customWidth="1"/>
    <col min="8208" max="8208" width="7" customWidth="1"/>
    <col min="8449" max="8449" width="6.44140625" customWidth="1"/>
    <col min="8450" max="8450" width="22.44140625" customWidth="1"/>
    <col min="8451" max="8451" width="16.33203125" customWidth="1"/>
    <col min="8452" max="8452" width="17.44140625" customWidth="1"/>
    <col min="8453" max="8453" width="13" customWidth="1"/>
    <col min="8454" max="8454" width="33.21875" customWidth="1"/>
    <col min="8455" max="8455" width="19" customWidth="1"/>
    <col min="8456" max="8456" width="69.44140625" customWidth="1"/>
    <col min="8457" max="8457" width="8" customWidth="1"/>
    <col min="8458" max="8458" width="11" customWidth="1"/>
    <col min="8459" max="8459" width="9" customWidth="1"/>
    <col min="8460" max="8462" width="7" customWidth="1"/>
    <col min="8463" max="8463" width="5" customWidth="1"/>
    <col min="8464" max="8464" width="7" customWidth="1"/>
    <col min="8705" max="8705" width="6.44140625" customWidth="1"/>
    <col min="8706" max="8706" width="22.44140625" customWidth="1"/>
    <col min="8707" max="8707" width="16.33203125" customWidth="1"/>
    <col min="8708" max="8708" width="17.44140625" customWidth="1"/>
    <col min="8709" max="8709" width="13" customWidth="1"/>
    <col min="8710" max="8710" width="33.21875" customWidth="1"/>
    <col min="8711" max="8711" width="19" customWidth="1"/>
    <col min="8712" max="8712" width="69.44140625" customWidth="1"/>
    <col min="8713" max="8713" width="8" customWidth="1"/>
    <col min="8714" max="8714" width="11" customWidth="1"/>
    <col min="8715" max="8715" width="9" customWidth="1"/>
    <col min="8716" max="8718" width="7" customWidth="1"/>
    <col min="8719" max="8719" width="5" customWidth="1"/>
    <col min="8720" max="8720" width="7" customWidth="1"/>
    <col min="8961" max="8961" width="6.44140625" customWidth="1"/>
    <col min="8962" max="8962" width="22.44140625" customWidth="1"/>
    <col min="8963" max="8963" width="16.33203125" customWidth="1"/>
    <col min="8964" max="8964" width="17.44140625" customWidth="1"/>
    <col min="8965" max="8965" width="13" customWidth="1"/>
    <col min="8966" max="8966" width="33.21875" customWidth="1"/>
    <col min="8967" max="8967" width="19" customWidth="1"/>
    <col min="8968" max="8968" width="69.44140625" customWidth="1"/>
    <col min="8969" max="8969" width="8" customWidth="1"/>
    <col min="8970" max="8970" width="11" customWidth="1"/>
    <col min="8971" max="8971" width="9" customWidth="1"/>
    <col min="8972" max="8974" width="7" customWidth="1"/>
    <col min="8975" max="8975" width="5" customWidth="1"/>
    <col min="8976" max="8976" width="7" customWidth="1"/>
    <col min="9217" max="9217" width="6.44140625" customWidth="1"/>
    <col min="9218" max="9218" width="22.44140625" customWidth="1"/>
    <col min="9219" max="9219" width="16.33203125" customWidth="1"/>
    <col min="9220" max="9220" width="17.44140625" customWidth="1"/>
    <col min="9221" max="9221" width="13" customWidth="1"/>
    <col min="9222" max="9222" width="33.21875" customWidth="1"/>
    <col min="9223" max="9223" width="19" customWidth="1"/>
    <col min="9224" max="9224" width="69.44140625" customWidth="1"/>
    <col min="9225" max="9225" width="8" customWidth="1"/>
    <col min="9226" max="9226" width="11" customWidth="1"/>
    <col min="9227" max="9227" width="9" customWidth="1"/>
    <col min="9228" max="9230" width="7" customWidth="1"/>
    <col min="9231" max="9231" width="5" customWidth="1"/>
    <col min="9232" max="9232" width="7" customWidth="1"/>
    <col min="9473" max="9473" width="6.44140625" customWidth="1"/>
    <col min="9474" max="9474" width="22.44140625" customWidth="1"/>
    <col min="9475" max="9475" width="16.33203125" customWidth="1"/>
    <col min="9476" max="9476" width="17.44140625" customWidth="1"/>
    <col min="9477" max="9477" width="13" customWidth="1"/>
    <col min="9478" max="9478" width="33.21875" customWidth="1"/>
    <col min="9479" max="9479" width="19" customWidth="1"/>
    <col min="9480" max="9480" width="69.44140625" customWidth="1"/>
    <col min="9481" max="9481" width="8" customWidth="1"/>
    <col min="9482" max="9482" width="11" customWidth="1"/>
    <col min="9483" max="9483" width="9" customWidth="1"/>
    <col min="9484" max="9486" width="7" customWidth="1"/>
    <col min="9487" max="9487" width="5" customWidth="1"/>
    <col min="9488" max="9488" width="7" customWidth="1"/>
    <col min="9729" max="9729" width="6.44140625" customWidth="1"/>
    <col min="9730" max="9730" width="22.44140625" customWidth="1"/>
    <col min="9731" max="9731" width="16.33203125" customWidth="1"/>
    <col min="9732" max="9732" width="17.44140625" customWidth="1"/>
    <col min="9733" max="9733" width="13" customWidth="1"/>
    <col min="9734" max="9734" width="33.21875" customWidth="1"/>
    <col min="9735" max="9735" width="19" customWidth="1"/>
    <col min="9736" max="9736" width="69.44140625" customWidth="1"/>
    <col min="9737" max="9737" width="8" customWidth="1"/>
    <col min="9738" max="9738" width="11" customWidth="1"/>
    <col min="9739" max="9739" width="9" customWidth="1"/>
    <col min="9740" max="9742" width="7" customWidth="1"/>
    <col min="9743" max="9743" width="5" customWidth="1"/>
    <col min="9744" max="9744" width="7" customWidth="1"/>
    <col min="9985" max="9985" width="6.44140625" customWidth="1"/>
    <col min="9986" max="9986" width="22.44140625" customWidth="1"/>
    <col min="9987" max="9987" width="16.33203125" customWidth="1"/>
    <col min="9988" max="9988" width="17.44140625" customWidth="1"/>
    <col min="9989" max="9989" width="13" customWidth="1"/>
    <col min="9990" max="9990" width="33.21875" customWidth="1"/>
    <col min="9991" max="9991" width="19" customWidth="1"/>
    <col min="9992" max="9992" width="69.44140625" customWidth="1"/>
    <col min="9993" max="9993" width="8" customWidth="1"/>
    <col min="9994" max="9994" width="11" customWidth="1"/>
    <col min="9995" max="9995" width="9" customWidth="1"/>
    <col min="9996" max="9998" width="7" customWidth="1"/>
    <col min="9999" max="9999" width="5" customWidth="1"/>
    <col min="10000" max="10000" width="7" customWidth="1"/>
    <col min="10241" max="10241" width="6.44140625" customWidth="1"/>
    <col min="10242" max="10242" width="22.44140625" customWidth="1"/>
    <col min="10243" max="10243" width="16.33203125" customWidth="1"/>
    <col min="10244" max="10244" width="17.44140625" customWidth="1"/>
    <col min="10245" max="10245" width="13" customWidth="1"/>
    <col min="10246" max="10246" width="33.21875" customWidth="1"/>
    <col min="10247" max="10247" width="19" customWidth="1"/>
    <col min="10248" max="10248" width="69.44140625" customWidth="1"/>
    <col min="10249" max="10249" width="8" customWidth="1"/>
    <col min="10250" max="10250" width="11" customWidth="1"/>
    <col min="10251" max="10251" width="9" customWidth="1"/>
    <col min="10252" max="10254" width="7" customWidth="1"/>
    <col min="10255" max="10255" width="5" customWidth="1"/>
    <col min="10256" max="10256" width="7" customWidth="1"/>
    <col min="10497" max="10497" width="6.44140625" customWidth="1"/>
    <col min="10498" max="10498" width="22.44140625" customWidth="1"/>
    <col min="10499" max="10499" width="16.33203125" customWidth="1"/>
    <col min="10500" max="10500" width="17.44140625" customWidth="1"/>
    <col min="10501" max="10501" width="13" customWidth="1"/>
    <col min="10502" max="10502" width="33.21875" customWidth="1"/>
    <col min="10503" max="10503" width="19" customWidth="1"/>
    <col min="10504" max="10504" width="69.44140625" customWidth="1"/>
    <col min="10505" max="10505" width="8" customWidth="1"/>
    <col min="10506" max="10506" width="11" customWidth="1"/>
    <col min="10507" max="10507" width="9" customWidth="1"/>
    <col min="10508" max="10510" width="7" customWidth="1"/>
    <col min="10511" max="10511" width="5" customWidth="1"/>
    <col min="10512" max="10512" width="7" customWidth="1"/>
    <col min="10753" max="10753" width="6.44140625" customWidth="1"/>
    <col min="10754" max="10754" width="22.44140625" customWidth="1"/>
    <col min="10755" max="10755" width="16.33203125" customWidth="1"/>
    <col min="10756" max="10756" width="17.44140625" customWidth="1"/>
    <col min="10757" max="10757" width="13" customWidth="1"/>
    <col min="10758" max="10758" width="33.21875" customWidth="1"/>
    <col min="10759" max="10759" width="19" customWidth="1"/>
    <col min="10760" max="10760" width="69.44140625" customWidth="1"/>
    <col min="10761" max="10761" width="8" customWidth="1"/>
    <col min="10762" max="10762" width="11" customWidth="1"/>
    <col min="10763" max="10763" width="9" customWidth="1"/>
    <col min="10764" max="10766" width="7" customWidth="1"/>
    <col min="10767" max="10767" width="5" customWidth="1"/>
    <col min="10768" max="10768" width="7" customWidth="1"/>
    <col min="11009" max="11009" width="6.44140625" customWidth="1"/>
    <col min="11010" max="11010" width="22.44140625" customWidth="1"/>
    <col min="11011" max="11011" width="16.33203125" customWidth="1"/>
    <col min="11012" max="11012" width="17.44140625" customWidth="1"/>
    <col min="11013" max="11013" width="13" customWidth="1"/>
    <col min="11014" max="11014" width="33.21875" customWidth="1"/>
    <col min="11015" max="11015" width="19" customWidth="1"/>
    <col min="11016" max="11016" width="69.44140625" customWidth="1"/>
    <col min="11017" max="11017" width="8" customWidth="1"/>
    <col min="11018" max="11018" width="11" customWidth="1"/>
    <col min="11019" max="11019" width="9" customWidth="1"/>
    <col min="11020" max="11022" width="7" customWidth="1"/>
    <col min="11023" max="11023" width="5" customWidth="1"/>
    <col min="11024" max="11024" width="7" customWidth="1"/>
    <col min="11265" max="11265" width="6.44140625" customWidth="1"/>
    <col min="11266" max="11266" width="22.44140625" customWidth="1"/>
    <col min="11267" max="11267" width="16.33203125" customWidth="1"/>
    <col min="11268" max="11268" width="17.44140625" customWidth="1"/>
    <col min="11269" max="11269" width="13" customWidth="1"/>
    <col min="11270" max="11270" width="33.21875" customWidth="1"/>
    <col min="11271" max="11271" width="19" customWidth="1"/>
    <col min="11272" max="11272" width="69.44140625" customWidth="1"/>
    <col min="11273" max="11273" width="8" customWidth="1"/>
    <col min="11274" max="11274" width="11" customWidth="1"/>
    <col min="11275" max="11275" width="9" customWidth="1"/>
    <col min="11276" max="11278" width="7" customWidth="1"/>
    <col min="11279" max="11279" width="5" customWidth="1"/>
    <col min="11280" max="11280" width="7" customWidth="1"/>
    <col min="11521" max="11521" width="6.44140625" customWidth="1"/>
    <col min="11522" max="11522" width="22.44140625" customWidth="1"/>
    <col min="11523" max="11523" width="16.33203125" customWidth="1"/>
    <col min="11524" max="11524" width="17.44140625" customWidth="1"/>
    <col min="11525" max="11525" width="13" customWidth="1"/>
    <col min="11526" max="11526" width="33.21875" customWidth="1"/>
    <col min="11527" max="11527" width="19" customWidth="1"/>
    <col min="11528" max="11528" width="69.44140625" customWidth="1"/>
    <col min="11529" max="11529" width="8" customWidth="1"/>
    <col min="11530" max="11530" width="11" customWidth="1"/>
    <col min="11531" max="11531" width="9" customWidth="1"/>
    <col min="11532" max="11534" width="7" customWidth="1"/>
    <col min="11535" max="11535" width="5" customWidth="1"/>
    <col min="11536" max="11536" width="7" customWidth="1"/>
    <col min="11777" max="11777" width="6.44140625" customWidth="1"/>
    <col min="11778" max="11778" width="22.44140625" customWidth="1"/>
    <col min="11779" max="11779" width="16.33203125" customWidth="1"/>
    <col min="11780" max="11780" width="17.44140625" customWidth="1"/>
    <col min="11781" max="11781" width="13" customWidth="1"/>
    <col min="11782" max="11782" width="33.21875" customWidth="1"/>
    <col min="11783" max="11783" width="19" customWidth="1"/>
    <col min="11784" max="11784" width="69.44140625" customWidth="1"/>
    <col min="11785" max="11785" width="8" customWidth="1"/>
    <col min="11786" max="11786" width="11" customWidth="1"/>
    <col min="11787" max="11787" width="9" customWidth="1"/>
    <col min="11788" max="11790" width="7" customWidth="1"/>
    <col min="11791" max="11791" width="5" customWidth="1"/>
    <col min="11792" max="11792" width="7" customWidth="1"/>
    <col min="12033" max="12033" width="6.44140625" customWidth="1"/>
    <col min="12034" max="12034" width="22.44140625" customWidth="1"/>
    <col min="12035" max="12035" width="16.33203125" customWidth="1"/>
    <col min="12036" max="12036" width="17.44140625" customWidth="1"/>
    <col min="12037" max="12037" width="13" customWidth="1"/>
    <col min="12038" max="12038" width="33.21875" customWidth="1"/>
    <col min="12039" max="12039" width="19" customWidth="1"/>
    <col min="12040" max="12040" width="69.44140625" customWidth="1"/>
    <col min="12041" max="12041" width="8" customWidth="1"/>
    <col min="12042" max="12042" width="11" customWidth="1"/>
    <col min="12043" max="12043" width="9" customWidth="1"/>
    <col min="12044" max="12046" width="7" customWidth="1"/>
    <col min="12047" max="12047" width="5" customWidth="1"/>
    <col min="12048" max="12048" width="7" customWidth="1"/>
    <col min="12289" max="12289" width="6.44140625" customWidth="1"/>
    <col min="12290" max="12290" width="22.44140625" customWidth="1"/>
    <col min="12291" max="12291" width="16.33203125" customWidth="1"/>
    <col min="12292" max="12292" width="17.44140625" customWidth="1"/>
    <col min="12293" max="12293" width="13" customWidth="1"/>
    <col min="12294" max="12294" width="33.21875" customWidth="1"/>
    <col min="12295" max="12295" width="19" customWidth="1"/>
    <col min="12296" max="12296" width="69.44140625" customWidth="1"/>
    <col min="12297" max="12297" width="8" customWidth="1"/>
    <col min="12298" max="12298" width="11" customWidth="1"/>
    <col min="12299" max="12299" width="9" customWidth="1"/>
    <col min="12300" max="12302" width="7" customWidth="1"/>
    <col min="12303" max="12303" width="5" customWidth="1"/>
    <col min="12304" max="12304" width="7" customWidth="1"/>
    <col min="12545" max="12545" width="6.44140625" customWidth="1"/>
    <col min="12546" max="12546" width="22.44140625" customWidth="1"/>
    <col min="12547" max="12547" width="16.33203125" customWidth="1"/>
    <col min="12548" max="12548" width="17.44140625" customWidth="1"/>
    <col min="12549" max="12549" width="13" customWidth="1"/>
    <col min="12550" max="12550" width="33.21875" customWidth="1"/>
    <col min="12551" max="12551" width="19" customWidth="1"/>
    <col min="12552" max="12552" width="69.44140625" customWidth="1"/>
    <col min="12553" max="12553" width="8" customWidth="1"/>
    <col min="12554" max="12554" width="11" customWidth="1"/>
    <col min="12555" max="12555" width="9" customWidth="1"/>
    <col min="12556" max="12558" width="7" customWidth="1"/>
    <col min="12559" max="12559" width="5" customWidth="1"/>
    <col min="12560" max="12560" width="7" customWidth="1"/>
    <col min="12801" max="12801" width="6.44140625" customWidth="1"/>
    <col min="12802" max="12802" width="22.44140625" customWidth="1"/>
    <col min="12803" max="12803" width="16.33203125" customWidth="1"/>
    <col min="12804" max="12804" width="17.44140625" customWidth="1"/>
    <col min="12805" max="12805" width="13" customWidth="1"/>
    <col min="12806" max="12806" width="33.21875" customWidth="1"/>
    <col min="12807" max="12807" width="19" customWidth="1"/>
    <col min="12808" max="12808" width="69.44140625" customWidth="1"/>
    <col min="12809" max="12809" width="8" customWidth="1"/>
    <col min="12810" max="12810" width="11" customWidth="1"/>
    <col min="12811" max="12811" width="9" customWidth="1"/>
    <col min="12812" max="12814" width="7" customWidth="1"/>
    <col min="12815" max="12815" width="5" customWidth="1"/>
    <col min="12816" max="12816" width="7" customWidth="1"/>
    <col min="13057" max="13057" width="6.44140625" customWidth="1"/>
    <col min="13058" max="13058" width="22.44140625" customWidth="1"/>
    <col min="13059" max="13059" width="16.33203125" customWidth="1"/>
    <col min="13060" max="13060" width="17.44140625" customWidth="1"/>
    <col min="13061" max="13061" width="13" customWidth="1"/>
    <col min="13062" max="13062" width="33.21875" customWidth="1"/>
    <col min="13063" max="13063" width="19" customWidth="1"/>
    <col min="13064" max="13064" width="69.44140625" customWidth="1"/>
    <col min="13065" max="13065" width="8" customWidth="1"/>
    <col min="13066" max="13066" width="11" customWidth="1"/>
    <col min="13067" max="13067" width="9" customWidth="1"/>
    <col min="13068" max="13070" width="7" customWidth="1"/>
    <col min="13071" max="13071" width="5" customWidth="1"/>
    <col min="13072" max="13072" width="7" customWidth="1"/>
    <col min="13313" max="13313" width="6.44140625" customWidth="1"/>
    <col min="13314" max="13314" width="22.44140625" customWidth="1"/>
    <col min="13315" max="13315" width="16.33203125" customWidth="1"/>
    <col min="13316" max="13316" width="17.44140625" customWidth="1"/>
    <col min="13317" max="13317" width="13" customWidth="1"/>
    <col min="13318" max="13318" width="33.21875" customWidth="1"/>
    <col min="13319" max="13319" width="19" customWidth="1"/>
    <col min="13320" max="13320" width="69.44140625" customWidth="1"/>
    <col min="13321" max="13321" width="8" customWidth="1"/>
    <col min="13322" max="13322" width="11" customWidth="1"/>
    <col min="13323" max="13323" width="9" customWidth="1"/>
    <col min="13324" max="13326" width="7" customWidth="1"/>
    <col min="13327" max="13327" width="5" customWidth="1"/>
    <col min="13328" max="13328" width="7" customWidth="1"/>
    <col min="13569" max="13569" width="6.44140625" customWidth="1"/>
    <col min="13570" max="13570" width="22.44140625" customWidth="1"/>
    <col min="13571" max="13571" width="16.33203125" customWidth="1"/>
    <col min="13572" max="13572" width="17.44140625" customWidth="1"/>
    <col min="13573" max="13573" width="13" customWidth="1"/>
    <col min="13574" max="13574" width="33.21875" customWidth="1"/>
    <col min="13575" max="13575" width="19" customWidth="1"/>
    <col min="13576" max="13576" width="69.44140625" customWidth="1"/>
    <col min="13577" max="13577" width="8" customWidth="1"/>
    <col min="13578" max="13578" width="11" customWidth="1"/>
    <col min="13579" max="13579" width="9" customWidth="1"/>
    <col min="13580" max="13582" width="7" customWidth="1"/>
    <col min="13583" max="13583" width="5" customWidth="1"/>
    <col min="13584" max="13584" width="7" customWidth="1"/>
    <col min="13825" max="13825" width="6.44140625" customWidth="1"/>
    <col min="13826" max="13826" width="22.44140625" customWidth="1"/>
    <col min="13827" max="13827" width="16.33203125" customWidth="1"/>
    <col min="13828" max="13828" width="17.44140625" customWidth="1"/>
    <col min="13829" max="13829" width="13" customWidth="1"/>
    <col min="13830" max="13830" width="33.21875" customWidth="1"/>
    <col min="13831" max="13831" width="19" customWidth="1"/>
    <col min="13832" max="13832" width="69.44140625" customWidth="1"/>
    <col min="13833" max="13833" width="8" customWidth="1"/>
    <col min="13834" max="13834" width="11" customWidth="1"/>
    <col min="13835" max="13835" width="9" customWidth="1"/>
    <col min="13836" max="13838" width="7" customWidth="1"/>
    <col min="13839" max="13839" width="5" customWidth="1"/>
    <col min="13840" max="13840" width="7" customWidth="1"/>
    <col min="14081" max="14081" width="6.44140625" customWidth="1"/>
    <col min="14082" max="14082" width="22.44140625" customWidth="1"/>
    <col min="14083" max="14083" width="16.33203125" customWidth="1"/>
    <col min="14084" max="14084" width="17.44140625" customWidth="1"/>
    <col min="14085" max="14085" width="13" customWidth="1"/>
    <col min="14086" max="14086" width="33.21875" customWidth="1"/>
    <col min="14087" max="14087" width="19" customWidth="1"/>
    <col min="14088" max="14088" width="69.44140625" customWidth="1"/>
    <col min="14089" max="14089" width="8" customWidth="1"/>
    <col min="14090" max="14090" width="11" customWidth="1"/>
    <col min="14091" max="14091" width="9" customWidth="1"/>
    <col min="14092" max="14094" width="7" customWidth="1"/>
    <col min="14095" max="14095" width="5" customWidth="1"/>
    <col min="14096" max="14096" width="7" customWidth="1"/>
    <col min="14337" max="14337" width="6.44140625" customWidth="1"/>
    <col min="14338" max="14338" width="22.44140625" customWidth="1"/>
    <col min="14339" max="14339" width="16.33203125" customWidth="1"/>
    <col min="14340" max="14340" width="17.44140625" customWidth="1"/>
    <col min="14341" max="14341" width="13" customWidth="1"/>
    <col min="14342" max="14342" width="33.21875" customWidth="1"/>
    <col min="14343" max="14343" width="19" customWidth="1"/>
    <col min="14344" max="14344" width="69.44140625" customWidth="1"/>
    <col min="14345" max="14345" width="8" customWidth="1"/>
    <col min="14346" max="14346" width="11" customWidth="1"/>
    <col min="14347" max="14347" width="9" customWidth="1"/>
    <col min="14348" max="14350" width="7" customWidth="1"/>
    <col min="14351" max="14351" width="5" customWidth="1"/>
    <col min="14352" max="14352" width="7" customWidth="1"/>
    <col min="14593" max="14593" width="6.44140625" customWidth="1"/>
    <col min="14594" max="14594" width="22.44140625" customWidth="1"/>
    <col min="14595" max="14595" width="16.33203125" customWidth="1"/>
    <col min="14596" max="14596" width="17.44140625" customWidth="1"/>
    <col min="14597" max="14597" width="13" customWidth="1"/>
    <col min="14598" max="14598" width="33.21875" customWidth="1"/>
    <col min="14599" max="14599" width="19" customWidth="1"/>
    <col min="14600" max="14600" width="69.44140625" customWidth="1"/>
    <col min="14601" max="14601" width="8" customWidth="1"/>
    <col min="14602" max="14602" width="11" customWidth="1"/>
    <col min="14603" max="14603" width="9" customWidth="1"/>
    <col min="14604" max="14606" width="7" customWidth="1"/>
    <col min="14607" max="14607" width="5" customWidth="1"/>
    <col min="14608" max="14608" width="7" customWidth="1"/>
    <col min="14849" max="14849" width="6.44140625" customWidth="1"/>
    <col min="14850" max="14850" width="22.44140625" customWidth="1"/>
    <col min="14851" max="14851" width="16.33203125" customWidth="1"/>
    <col min="14852" max="14852" width="17.44140625" customWidth="1"/>
    <col min="14853" max="14853" width="13" customWidth="1"/>
    <col min="14854" max="14854" width="33.21875" customWidth="1"/>
    <col min="14855" max="14855" width="19" customWidth="1"/>
    <col min="14856" max="14856" width="69.44140625" customWidth="1"/>
    <col min="14857" max="14857" width="8" customWidth="1"/>
    <col min="14858" max="14858" width="11" customWidth="1"/>
    <col min="14859" max="14859" width="9" customWidth="1"/>
    <col min="14860" max="14862" width="7" customWidth="1"/>
    <col min="14863" max="14863" width="5" customWidth="1"/>
    <col min="14864" max="14864" width="7" customWidth="1"/>
    <col min="15105" max="15105" width="6.44140625" customWidth="1"/>
    <col min="15106" max="15106" width="22.44140625" customWidth="1"/>
    <col min="15107" max="15107" width="16.33203125" customWidth="1"/>
    <col min="15108" max="15108" width="17.44140625" customWidth="1"/>
    <col min="15109" max="15109" width="13" customWidth="1"/>
    <col min="15110" max="15110" width="33.21875" customWidth="1"/>
    <col min="15111" max="15111" width="19" customWidth="1"/>
    <col min="15112" max="15112" width="69.44140625" customWidth="1"/>
    <col min="15113" max="15113" width="8" customWidth="1"/>
    <col min="15114" max="15114" width="11" customWidth="1"/>
    <col min="15115" max="15115" width="9" customWidth="1"/>
    <col min="15116" max="15118" width="7" customWidth="1"/>
    <col min="15119" max="15119" width="5" customWidth="1"/>
    <col min="15120" max="15120" width="7" customWidth="1"/>
    <col min="15361" max="15361" width="6.44140625" customWidth="1"/>
    <col min="15362" max="15362" width="22.44140625" customWidth="1"/>
    <col min="15363" max="15363" width="16.33203125" customWidth="1"/>
    <col min="15364" max="15364" width="17.44140625" customWidth="1"/>
    <col min="15365" max="15365" width="13" customWidth="1"/>
    <col min="15366" max="15366" width="33.21875" customWidth="1"/>
    <col min="15367" max="15367" width="19" customWidth="1"/>
    <col min="15368" max="15368" width="69.44140625" customWidth="1"/>
    <col min="15369" max="15369" width="8" customWidth="1"/>
    <col min="15370" max="15370" width="11" customWidth="1"/>
    <col min="15371" max="15371" width="9" customWidth="1"/>
    <col min="15372" max="15374" width="7" customWidth="1"/>
    <col min="15375" max="15375" width="5" customWidth="1"/>
    <col min="15376" max="15376" width="7" customWidth="1"/>
    <col min="15617" max="15617" width="6.44140625" customWidth="1"/>
    <col min="15618" max="15618" width="22.44140625" customWidth="1"/>
    <col min="15619" max="15619" width="16.33203125" customWidth="1"/>
    <col min="15620" max="15620" width="17.44140625" customWidth="1"/>
    <col min="15621" max="15621" width="13" customWidth="1"/>
    <col min="15622" max="15622" width="33.21875" customWidth="1"/>
    <col min="15623" max="15623" width="19" customWidth="1"/>
    <col min="15624" max="15624" width="69.44140625" customWidth="1"/>
    <col min="15625" max="15625" width="8" customWidth="1"/>
    <col min="15626" max="15626" width="11" customWidth="1"/>
    <col min="15627" max="15627" width="9" customWidth="1"/>
    <col min="15628" max="15630" width="7" customWidth="1"/>
    <col min="15631" max="15631" width="5" customWidth="1"/>
    <col min="15632" max="15632" width="7" customWidth="1"/>
    <col min="15873" max="15873" width="6.44140625" customWidth="1"/>
    <col min="15874" max="15874" width="22.44140625" customWidth="1"/>
    <col min="15875" max="15875" width="16.33203125" customWidth="1"/>
    <col min="15876" max="15876" width="17.44140625" customWidth="1"/>
    <col min="15877" max="15877" width="13" customWidth="1"/>
    <col min="15878" max="15878" width="33.21875" customWidth="1"/>
    <col min="15879" max="15879" width="19" customWidth="1"/>
    <col min="15880" max="15880" width="69.44140625" customWidth="1"/>
    <col min="15881" max="15881" width="8" customWidth="1"/>
    <col min="15882" max="15882" width="11" customWidth="1"/>
    <col min="15883" max="15883" width="9" customWidth="1"/>
    <col min="15884" max="15886" width="7" customWidth="1"/>
    <col min="15887" max="15887" width="5" customWidth="1"/>
    <col min="15888" max="15888" width="7" customWidth="1"/>
    <col min="16129" max="16129" width="6.44140625" customWidth="1"/>
    <col min="16130" max="16130" width="22.44140625" customWidth="1"/>
    <col min="16131" max="16131" width="16.33203125" customWidth="1"/>
    <col min="16132" max="16132" width="17.44140625" customWidth="1"/>
    <col min="16133" max="16133" width="13" customWidth="1"/>
    <col min="16134" max="16134" width="33.21875" customWidth="1"/>
    <col min="16135" max="16135" width="19" customWidth="1"/>
    <col min="16136" max="16136" width="69.44140625" customWidth="1"/>
    <col min="16137" max="16137" width="8" customWidth="1"/>
    <col min="16138" max="16138" width="11" customWidth="1"/>
    <col min="16139" max="16139" width="9" customWidth="1"/>
    <col min="16140" max="16142" width="7" customWidth="1"/>
    <col min="16143" max="16143" width="5" customWidth="1"/>
    <col min="16144" max="16144" width="7" customWidth="1"/>
  </cols>
  <sheetData>
    <row r="1" spans="1:16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  <c r="H1" s="183" t="s">
        <v>374</v>
      </c>
    </row>
    <row r="2" spans="1:16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  <c r="H2" s="183" t="s">
        <v>238</v>
      </c>
    </row>
    <row r="3" spans="1:16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  <c r="H3" s="183" t="s">
        <v>239</v>
      </c>
    </row>
    <row r="4" spans="1:16" ht="22.8" customHeight="1">
      <c r="A4" s="184" t="s">
        <v>375</v>
      </c>
      <c r="B4" s="184"/>
      <c r="C4" s="184"/>
      <c r="D4" s="184"/>
      <c r="E4" s="184"/>
      <c r="F4" s="184"/>
      <c r="G4" s="184"/>
      <c r="H4" s="184"/>
    </row>
    <row r="5" spans="1:16">
      <c r="A5" s="183" t="s">
        <v>376</v>
      </c>
      <c r="B5" s="183"/>
      <c r="C5" s="183"/>
      <c r="D5" s="183"/>
      <c r="E5" s="183"/>
      <c r="F5" s="183"/>
      <c r="G5" s="183"/>
      <c r="H5" s="183"/>
    </row>
    <row r="6" spans="1:16">
      <c r="A6" s="84"/>
      <c r="B6" s="85"/>
      <c r="C6" s="85"/>
      <c r="D6" s="86"/>
      <c r="E6" s="86"/>
      <c r="F6" s="86"/>
      <c r="G6" s="86"/>
      <c r="H6" s="86"/>
    </row>
    <row r="7" spans="1:16" ht="41.4" customHeight="1">
      <c r="A7" s="87" t="s">
        <v>335</v>
      </c>
      <c r="B7" s="185" t="s">
        <v>336</v>
      </c>
      <c r="C7" s="186"/>
      <c r="D7" s="88" t="s">
        <v>377</v>
      </c>
      <c r="E7" s="87" t="s">
        <v>378</v>
      </c>
      <c r="F7" s="87" t="s">
        <v>339</v>
      </c>
      <c r="G7" s="87" t="s">
        <v>340</v>
      </c>
      <c r="H7" s="87" t="s">
        <v>379</v>
      </c>
      <c r="I7" s="89"/>
      <c r="J7" s="89"/>
      <c r="K7" s="89"/>
      <c r="L7" s="89"/>
      <c r="M7" s="89"/>
      <c r="N7" s="89"/>
      <c r="O7" s="89"/>
      <c r="P7" s="89"/>
    </row>
    <row r="8" spans="1:16" ht="21.75" customHeight="1">
      <c r="A8" s="175" t="s">
        <v>380</v>
      </c>
      <c r="B8" s="176"/>
      <c r="C8" s="176"/>
      <c r="D8" s="176"/>
      <c r="E8" s="176"/>
      <c r="F8" s="176"/>
      <c r="G8" s="176"/>
      <c r="H8" s="177"/>
      <c r="I8" s="89"/>
      <c r="J8" s="89"/>
      <c r="K8" s="89"/>
      <c r="L8" s="89"/>
      <c r="M8" s="89"/>
      <c r="N8" s="89"/>
      <c r="O8" s="89"/>
      <c r="P8" s="89"/>
    </row>
    <row r="9" spans="1:16">
      <c r="A9" s="90">
        <v>1</v>
      </c>
      <c r="B9" s="91" t="s">
        <v>381</v>
      </c>
      <c r="C9" s="91" t="s">
        <v>382</v>
      </c>
      <c r="D9" s="92">
        <f>[12]Players!H34</f>
        <v>39584</v>
      </c>
      <c r="E9" s="90" t="str">
        <f>[12]Players!L34</f>
        <v>КМС</v>
      </c>
      <c r="F9" s="93" t="s">
        <v>326</v>
      </c>
      <c r="G9" s="93" t="str">
        <f>[12]Players!F34</f>
        <v>ТТР</v>
      </c>
      <c r="H9" s="94" t="s">
        <v>383</v>
      </c>
      <c r="M9" t="s">
        <v>2</v>
      </c>
      <c r="N9" t="s">
        <v>2</v>
      </c>
      <c r="P9" t="s">
        <v>2</v>
      </c>
    </row>
    <row r="10" spans="1:16">
      <c r="A10" s="90">
        <v>2</v>
      </c>
      <c r="B10" s="91" t="s">
        <v>384</v>
      </c>
      <c r="C10" s="91" t="s">
        <v>385</v>
      </c>
      <c r="D10" s="92">
        <f>[12]Players!H35</f>
        <v>39320</v>
      </c>
      <c r="E10" s="90" t="str">
        <f>[12]Players!L35</f>
        <v>КМС</v>
      </c>
      <c r="F10" s="93" t="s">
        <v>331</v>
      </c>
      <c r="G10" s="93" t="str">
        <f>[12]Players!F35</f>
        <v>ВРО/СРО</v>
      </c>
      <c r="H10" s="94" t="s">
        <v>386</v>
      </c>
      <c r="M10" t="s">
        <v>2</v>
      </c>
      <c r="N10" t="s">
        <v>2</v>
      </c>
      <c r="P10" t="s">
        <v>2</v>
      </c>
    </row>
    <row r="11" spans="1:16">
      <c r="A11" s="90">
        <v>3</v>
      </c>
      <c r="B11" s="91" t="s">
        <v>387</v>
      </c>
      <c r="C11" s="91" t="s">
        <v>388</v>
      </c>
      <c r="D11" s="92">
        <f>[12]Players!H36</f>
        <v>39796</v>
      </c>
      <c r="E11" s="90" t="str">
        <f>[12]Players!L36</f>
        <v>КМС</v>
      </c>
      <c r="F11" s="93" t="s">
        <v>326</v>
      </c>
      <c r="G11" s="93" t="str">
        <f>[12]Players!F36</f>
        <v>ТТР</v>
      </c>
      <c r="H11" s="94" t="s">
        <v>383</v>
      </c>
      <c r="M11" t="s">
        <v>2</v>
      </c>
      <c r="N11" t="s">
        <v>2</v>
      </c>
      <c r="P11" t="s">
        <v>2</v>
      </c>
    </row>
    <row r="12" spans="1:16">
      <c r="A12" s="90">
        <v>4</v>
      </c>
      <c r="B12" s="91" t="s">
        <v>389</v>
      </c>
      <c r="C12" s="91" t="s">
        <v>390</v>
      </c>
      <c r="D12" s="92">
        <f>[12]Players!H37</f>
        <v>38156</v>
      </c>
      <c r="E12" s="90" t="str">
        <f>[12]Players!L37</f>
        <v>МС</v>
      </c>
      <c r="F12" s="93" t="s">
        <v>315</v>
      </c>
      <c r="G12" s="93" t="str">
        <f>[12]Players!F37</f>
        <v>МСО</v>
      </c>
      <c r="H12" s="95" t="s">
        <v>391</v>
      </c>
      <c r="M12" t="s">
        <v>2</v>
      </c>
      <c r="N12" t="s">
        <v>2</v>
      </c>
      <c r="P12" t="s">
        <v>2</v>
      </c>
    </row>
    <row r="13" spans="1:16">
      <c r="A13" s="90">
        <v>5</v>
      </c>
      <c r="B13" s="91" t="s">
        <v>389</v>
      </c>
      <c r="C13" s="91" t="s">
        <v>392</v>
      </c>
      <c r="D13" s="92">
        <f>[12]Players!H38</f>
        <v>38761</v>
      </c>
      <c r="E13" s="90" t="str">
        <f>[12]Players!L38</f>
        <v>МС</v>
      </c>
      <c r="F13" s="93" t="s">
        <v>313</v>
      </c>
      <c r="G13" s="93" t="str">
        <f>[12]Players!F38</f>
        <v>МСГ</v>
      </c>
      <c r="H13" s="94" t="s">
        <v>393</v>
      </c>
      <c r="M13" t="s">
        <v>2</v>
      </c>
      <c r="N13" t="s">
        <v>2</v>
      </c>
      <c r="P13" t="s">
        <v>2</v>
      </c>
    </row>
    <row r="14" spans="1:16">
      <c r="A14" s="90">
        <v>6</v>
      </c>
      <c r="B14" s="91" t="s">
        <v>394</v>
      </c>
      <c r="C14" s="91" t="s">
        <v>392</v>
      </c>
      <c r="D14" s="92">
        <f>[12]Players!H39</f>
        <v>39574</v>
      </c>
      <c r="E14" s="90" t="str">
        <f>[12]Players!L39</f>
        <v>3</v>
      </c>
      <c r="F14" s="93" t="s">
        <v>322</v>
      </c>
      <c r="G14" s="93" t="str">
        <f>[12]Players!F39</f>
        <v>СРО</v>
      </c>
      <c r="H14" s="94" t="s">
        <v>395</v>
      </c>
      <c r="M14" t="s">
        <v>2</v>
      </c>
      <c r="N14" t="s">
        <v>2</v>
      </c>
      <c r="P14" t="s">
        <v>2</v>
      </c>
    </row>
    <row r="15" spans="1:16">
      <c r="A15" s="90">
        <v>7</v>
      </c>
      <c r="B15" s="91" t="s">
        <v>396</v>
      </c>
      <c r="C15" s="91" t="s">
        <v>392</v>
      </c>
      <c r="D15" s="92">
        <f>[12]Players!H40</f>
        <v>38018</v>
      </c>
      <c r="E15" s="90" t="str">
        <f>[12]Players!L40</f>
        <v>КМС</v>
      </c>
      <c r="F15" s="93" t="s">
        <v>313</v>
      </c>
      <c r="G15" s="93" t="str">
        <f>[12]Players!F40</f>
        <v>МСГ</v>
      </c>
      <c r="H15" s="96" t="s">
        <v>397</v>
      </c>
    </row>
    <row r="16" spans="1:16">
      <c r="A16" s="90">
        <v>8</v>
      </c>
      <c r="B16" s="91" t="s">
        <v>398</v>
      </c>
      <c r="C16" s="91" t="s">
        <v>392</v>
      </c>
      <c r="D16" s="92">
        <f>[12]Players!H41</f>
        <v>39129</v>
      </c>
      <c r="E16" s="90" t="str">
        <f>[12]Players!L41</f>
        <v>КМС</v>
      </c>
      <c r="F16" s="93" t="s">
        <v>322</v>
      </c>
      <c r="G16" s="93" t="str">
        <f>[12]Players!F41</f>
        <v>СРО</v>
      </c>
      <c r="H16" s="94" t="s">
        <v>399</v>
      </c>
      <c r="M16" t="s">
        <v>2</v>
      </c>
      <c r="N16" t="s">
        <v>2</v>
      </c>
      <c r="P16" t="s">
        <v>2</v>
      </c>
    </row>
    <row r="17" spans="1:16">
      <c r="A17" s="90">
        <v>9</v>
      </c>
      <c r="B17" s="91" t="s">
        <v>400</v>
      </c>
      <c r="C17" s="91" t="s">
        <v>401</v>
      </c>
      <c r="D17" s="92">
        <f>[12]Players!H42</f>
        <v>37318</v>
      </c>
      <c r="E17" s="90" t="str">
        <f>[12]Players!L42</f>
        <v>КМС</v>
      </c>
      <c r="F17" s="93" t="s">
        <v>309</v>
      </c>
      <c r="G17" s="93" t="str">
        <f>[12]Players!F42</f>
        <v>ДГР</v>
      </c>
      <c r="H17" s="94" t="s">
        <v>402</v>
      </c>
    </row>
    <row r="18" spans="1:16">
      <c r="A18" s="90">
        <v>10</v>
      </c>
      <c r="B18" s="91" t="s">
        <v>403</v>
      </c>
      <c r="C18" s="91" t="s">
        <v>382</v>
      </c>
      <c r="D18" s="92">
        <f>[12]Players!H43</f>
        <v>39267</v>
      </c>
      <c r="E18" s="90" t="str">
        <f>[12]Players!L43</f>
        <v>КМС</v>
      </c>
      <c r="F18" s="93" t="s">
        <v>322</v>
      </c>
      <c r="G18" s="93" t="str">
        <f>[12]Players!F43</f>
        <v>СРО</v>
      </c>
      <c r="H18" s="94" t="s">
        <v>399</v>
      </c>
      <c r="M18" t="s">
        <v>2</v>
      </c>
      <c r="N18" t="s">
        <v>2</v>
      </c>
      <c r="P18" t="s">
        <v>2</v>
      </c>
    </row>
    <row r="19" spans="1:16">
      <c r="A19" s="90">
        <v>11</v>
      </c>
      <c r="B19" s="91" t="s">
        <v>404</v>
      </c>
      <c r="C19" s="91" t="s">
        <v>405</v>
      </c>
      <c r="D19" s="92">
        <v>35973</v>
      </c>
      <c r="E19" s="90" t="str">
        <f>[12]Players!L44</f>
        <v>КМС</v>
      </c>
      <c r="F19" s="93" t="s">
        <v>324</v>
      </c>
      <c r="G19" s="93" t="str">
        <f>[12]Players!F44</f>
        <v>СТК</v>
      </c>
      <c r="H19" s="94" t="s">
        <v>406</v>
      </c>
    </row>
    <row r="20" spans="1:16">
      <c r="A20" s="90">
        <v>12</v>
      </c>
      <c r="B20" s="91" t="s">
        <v>407</v>
      </c>
      <c r="C20" s="91" t="s">
        <v>408</v>
      </c>
      <c r="D20" s="92">
        <f>[12]Players!H45</f>
        <v>37265</v>
      </c>
      <c r="E20" s="90" t="str">
        <f>[12]Players!L45</f>
        <v>МСМК</v>
      </c>
      <c r="F20" s="93" t="s">
        <v>318</v>
      </c>
      <c r="G20" s="93" t="str">
        <f>[12]Players!F45</f>
        <v>МСО</v>
      </c>
      <c r="H20" s="95" t="s">
        <v>409</v>
      </c>
      <c r="M20" t="s">
        <v>2</v>
      </c>
      <c r="N20" t="s">
        <v>2</v>
      </c>
      <c r="P20" t="s">
        <v>2</v>
      </c>
    </row>
    <row r="21" spans="1:16">
      <c r="A21" s="90">
        <v>13</v>
      </c>
      <c r="B21" s="91" t="s">
        <v>410</v>
      </c>
      <c r="C21" s="91" t="s">
        <v>411</v>
      </c>
      <c r="D21" s="92">
        <f>[12]Players!H46</f>
        <v>39911</v>
      </c>
      <c r="E21" s="90" t="str">
        <f>[12]Players!L46</f>
        <v>1</v>
      </c>
      <c r="F21" s="93" t="s">
        <v>322</v>
      </c>
      <c r="G21" s="93" t="str">
        <f>[12]Players!F46</f>
        <v>СРО</v>
      </c>
      <c r="H21" s="94" t="s">
        <v>412</v>
      </c>
      <c r="M21" t="s">
        <v>2</v>
      </c>
      <c r="N21" t="s">
        <v>2</v>
      </c>
      <c r="P21" t="s">
        <v>2</v>
      </c>
    </row>
    <row r="22" spans="1:16">
      <c r="A22" s="90">
        <v>14</v>
      </c>
      <c r="B22" s="91" t="s">
        <v>413</v>
      </c>
      <c r="C22" s="91" t="s">
        <v>411</v>
      </c>
      <c r="D22" s="92">
        <v>38776</v>
      </c>
      <c r="E22" s="90" t="str">
        <f>[12]Players!L47</f>
        <v>КМС</v>
      </c>
      <c r="F22" s="93" t="s">
        <v>324</v>
      </c>
      <c r="G22" s="93" t="str">
        <f>[12]Players!F47</f>
        <v>СТК</v>
      </c>
      <c r="H22" s="94" t="s">
        <v>414</v>
      </c>
      <c r="M22" t="s">
        <v>2</v>
      </c>
      <c r="N22" t="s">
        <v>2</v>
      </c>
      <c r="P22" t="s">
        <v>2</v>
      </c>
    </row>
    <row r="23" spans="1:16">
      <c r="A23" s="90">
        <v>15</v>
      </c>
      <c r="B23" s="91" t="s">
        <v>415</v>
      </c>
      <c r="C23" s="91" t="s">
        <v>416</v>
      </c>
      <c r="D23" s="92">
        <f>[12]Players!H48</f>
        <v>39087</v>
      </c>
      <c r="E23" s="90" t="str">
        <f>[12]Players!L48</f>
        <v>КМС</v>
      </c>
      <c r="F23" s="93" t="s">
        <v>326</v>
      </c>
      <c r="G23" s="93" t="str">
        <f>[12]Players!F48</f>
        <v>ТТР</v>
      </c>
      <c r="H23" s="96" t="s">
        <v>383</v>
      </c>
    </row>
    <row r="24" spans="1:16">
      <c r="A24" s="90">
        <v>16</v>
      </c>
      <c r="B24" s="91" t="s">
        <v>417</v>
      </c>
      <c r="C24" s="91" t="s">
        <v>418</v>
      </c>
      <c r="D24" s="92">
        <f>[12]Players!H49</f>
        <v>39297</v>
      </c>
      <c r="E24" s="90" t="str">
        <f>[12]Players!L49</f>
        <v>КМС</v>
      </c>
      <c r="F24" s="93" t="s">
        <v>322</v>
      </c>
      <c r="G24" s="93" t="str">
        <f>[12]Players!F49</f>
        <v>СРО</v>
      </c>
      <c r="H24" s="94" t="s">
        <v>399</v>
      </c>
      <c r="M24" t="s">
        <v>2</v>
      </c>
      <c r="N24" t="s">
        <v>2</v>
      </c>
      <c r="P24" t="s">
        <v>2</v>
      </c>
    </row>
    <row r="25" spans="1:16">
      <c r="A25" s="90">
        <v>17</v>
      </c>
      <c r="B25" s="91" t="s">
        <v>419</v>
      </c>
      <c r="C25" s="91" t="s">
        <v>390</v>
      </c>
      <c r="D25" s="92">
        <f>[12]Players!H50</f>
        <v>38143</v>
      </c>
      <c r="E25" s="90" t="str">
        <f>[12]Players!L50</f>
        <v>КМС</v>
      </c>
      <c r="F25" s="93" t="s">
        <v>313</v>
      </c>
      <c r="G25" s="93" t="str">
        <f>[12]Players!F50</f>
        <v>МСГ</v>
      </c>
      <c r="H25" s="94" t="s">
        <v>420</v>
      </c>
    </row>
    <row r="26" spans="1:16">
      <c r="A26" s="90">
        <v>18</v>
      </c>
      <c r="B26" s="91" t="s">
        <v>421</v>
      </c>
      <c r="C26" s="91" t="s">
        <v>422</v>
      </c>
      <c r="D26" s="92">
        <f>[12]Players!H51</f>
        <v>40082</v>
      </c>
      <c r="E26" s="90" t="str">
        <f>[12]Players!L51</f>
        <v>3</v>
      </c>
      <c r="F26" s="93" t="s">
        <v>322</v>
      </c>
      <c r="G26" s="93" t="str">
        <f>[12]Players!F51</f>
        <v>СРО</v>
      </c>
      <c r="H26" s="94" t="s">
        <v>423</v>
      </c>
      <c r="M26" t="s">
        <v>2</v>
      </c>
      <c r="N26" t="s">
        <v>2</v>
      </c>
      <c r="P26" t="s">
        <v>2</v>
      </c>
    </row>
    <row r="27" spans="1:16">
      <c r="A27" s="90">
        <v>19</v>
      </c>
      <c r="B27" s="91" t="s">
        <v>424</v>
      </c>
      <c r="C27" s="91" t="s">
        <v>425</v>
      </c>
      <c r="D27" s="92">
        <f>[12]Players!H52</f>
        <v>36914</v>
      </c>
      <c r="E27" s="90" t="str">
        <f>[12]Players!L52</f>
        <v>МС</v>
      </c>
      <c r="F27" s="93" t="s">
        <v>322</v>
      </c>
      <c r="G27" s="93" t="str">
        <f>[12]Players!F52</f>
        <v>СРО</v>
      </c>
      <c r="H27" s="94" t="s">
        <v>426</v>
      </c>
    </row>
    <row r="28" spans="1:16">
      <c r="A28" s="90">
        <v>20</v>
      </c>
      <c r="B28" s="91" t="s">
        <v>427</v>
      </c>
      <c r="C28" s="91" t="s">
        <v>428</v>
      </c>
      <c r="D28" s="92">
        <f>[12]Players!H53</f>
        <v>39799</v>
      </c>
      <c r="E28" s="90" t="str">
        <f>[12]Players!L53</f>
        <v>КМС</v>
      </c>
      <c r="F28" s="93" t="s">
        <v>326</v>
      </c>
      <c r="G28" s="93" t="str">
        <f>[12]Players!F53</f>
        <v>ТТР</v>
      </c>
      <c r="H28" s="94" t="s">
        <v>383</v>
      </c>
    </row>
    <row r="29" spans="1:16">
      <c r="A29" s="90">
        <v>21</v>
      </c>
      <c r="B29" s="91" t="s">
        <v>429</v>
      </c>
      <c r="C29" s="91" t="s">
        <v>390</v>
      </c>
      <c r="D29" s="92">
        <f>[12]Players!H54</f>
        <v>38447</v>
      </c>
      <c r="E29" s="90" t="str">
        <f>[12]Players!L54</f>
        <v>КМС</v>
      </c>
      <c r="F29" s="93" t="s">
        <v>322</v>
      </c>
      <c r="G29" s="93" t="str">
        <f>[12]Players!F54</f>
        <v>СРО</v>
      </c>
      <c r="H29" s="94" t="s">
        <v>399</v>
      </c>
      <c r="M29" t="s">
        <v>2</v>
      </c>
      <c r="N29" t="s">
        <v>2</v>
      </c>
      <c r="P29" t="s">
        <v>2</v>
      </c>
    </row>
    <row r="30" spans="1:16">
      <c r="A30" s="90">
        <v>22</v>
      </c>
      <c r="B30" s="91" t="s">
        <v>430</v>
      </c>
      <c r="C30" s="91" t="s">
        <v>431</v>
      </c>
      <c r="D30" s="92">
        <f>[12]Players!H55</f>
        <v>39296</v>
      </c>
      <c r="E30" s="90" t="str">
        <f>[12]Players!L55</f>
        <v>1</v>
      </c>
      <c r="F30" s="93" t="s">
        <v>307</v>
      </c>
      <c r="G30" s="93" t="str">
        <f>[12]Players!F55</f>
        <v>ВРО</v>
      </c>
      <c r="H30" s="94" t="s">
        <v>432</v>
      </c>
      <c r="M30" t="s">
        <v>2</v>
      </c>
      <c r="N30" t="s">
        <v>2</v>
      </c>
      <c r="P30" t="s">
        <v>2</v>
      </c>
    </row>
    <row r="31" spans="1:16">
      <c r="A31" s="90">
        <v>23</v>
      </c>
      <c r="B31" s="91" t="s">
        <v>433</v>
      </c>
      <c r="C31" s="91" t="s">
        <v>434</v>
      </c>
      <c r="D31" s="92">
        <f>[12]Players!H56</f>
        <v>35322</v>
      </c>
      <c r="E31" s="90" t="str">
        <f>[12]Players!L56</f>
        <v>МС</v>
      </c>
      <c r="F31" s="93" t="s">
        <v>435</v>
      </c>
      <c r="G31" s="93" t="str">
        <f>[12]Players!F56</f>
        <v>НГО/СРО</v>
      </c>
      <c r="H31" s="96" t="s">
        <v>436</v>
      </c>
      <c r="M31" t="s">
        <v>2</v>
      </c>
      <c r="N31" t="s">
        <v>2</v>
      </c>
      <c r="P31" t="s">
        <v>2</v>
      </c>
    </row>
    <row r="32" spans="1:16">
      <c r="A32" s="90">
        <v>24</v>
      </c>
      <c r="B32" s="91" t="s">
        <v>437</v>
      </c>
      <c r="C32" s="91" t="s">
        <v>388</v>
      </c>
      <c r="D32" s="92">
        <f>[12]Players!H57</f>
        <v>40024</v>
      </c>
      <c r="E32" s="90" t="str">
        <f>[12]Players!L57</f>
        <v>1</v>
      </c>
      <c r="F32" s="93" t="s">
        <v>326</v>
      </c>
      <c r="G32" s="93" t="str">
        <f>[12]Players!F57</f>
        <v>ТТР</v>
      </c>
      <c r="H32" s="94" t="s">
        <v>383</v>
      </c>
      <c r="M32" t="s">
        <v>2</v>
      </c>
      <c r="N32" t="s">
        <v>2</v>
      </c>
      <c r="P32" t="s">
        <v>2</v>
      </c>
    </row>
    <row r="33" spans="1:16">
      <c r="A33" s="90">
        <v>25</v>
      </c>
      <c r="B33" s="91" t="s">
        <v>438</v>
      </c>
      <c r="C33" s="91" t="s">
        <v>439</v>
      </c>
      <c r="D33" s="92">
        <f>[12]Players!H58</f>
        <v>39525</v>
      </c>
      <c r="E33" s="90" t="str">
        <f>[12]Players!L58</f>
        <v>КМС</v>
      </c>
      <c r="F33" s="93" t="s">
        <v>326</v>
      </c>
      <c r="G33" s="93" t="str">
        <f>[12]Players!F58</f>
        <v>ТТР</v>
      </c>
      <c r="H33" s="94" t="s">
        <v>383</v>
      </c>
      <c r="M33" t="s">
        <v>2</v>
      </c>
      <c r="N33" t="s">
        <v>2</v>
      </c>
      <c r="P33" t="s">
        <v>2</v>
      </c>
    </row>
    <row r="34" spans="1:16">
      <c r="A34" s="90">
        <v>26</v>
      </c>
      <c r="B34" s="91" t="s">
        <v>440</v>
      </c>
      <c r="C34" s="91" t="s">
        <v>441</v>
      </c>
      <c r="D34" s="92">
        <f>[12]Players!H60</f>
        <v>39097</v>
      </c>
      <c r="E34" s="90" t="str">
        <f>[12]Players!L60</f>
        <v>КМС</v>
      </c>
      <c r="F34" s="93" t="s">
        <v>326</v>
      </c>
      <c r="G34" s="93" t="str">
        <f>[12]Players!F60</f>
        <v>ТТР</v>
      </c>
      <c r="H34" s="94" t="s">
        <v>383</v>
      </c>
      <c r="M34" t="s">
        <v>2</v>
      </c>
      <c r="N34" t="s">
        <v>2</v>
      </c>
      <c r="P34" t="s">
        <v>2</v>
      </c>
    </row>
    <row r="35" spans="1:16" ht="20.399999999999999">
      <c r="A35" s="178" t="s">
        <v>442</v>
      </c>
      <c r="B35" s="179"/>
      <c r="C35" s="179"/>
      <c r="D35" s="179"/>
      <c r="E35" s="179"/>
      <c r="F35" s="179"/>
      <c r="G35" s="179"/>
      <c r="H35" s="180"/>
      <c r="M35" t="s">
        <v>2</v>
      </c>
      <c r="N35" t="s">
        <v>2</v>
      </c>
      <c r="P35" t="s">
        <v>2</v>
      </c>
    </row>
    <row r="36" spans="1:16">
      <c r="A36" s="90">
        <v>1</v>
      </c>
      <c r="B36" s="91" t="str">
        <f>[12]Players!B2</f>
        <v>Бусыгина</v>
      </c>
      <c r="C36" s="91" t="str">
        <f>[12]Players!C2</f>
        <v>Алина</v>
      </c>
      <c r="D36" s="92">
        <f>[12]Players!H2</f>
        <v>36526</v>
      </c>
      <c r="E36" s="90" t="str">
        <f>[12]Players!L2</f>
        <v>МС</v>
      </c>
      <c r="F36" s="90" t="str">
        <f>[12]Players!E2</f>
        <v>Орехово-Зуево</v>
      </c>
      <c r="G36" s="93" t="str">
        <f>[12]Players!F2</f>
        <v>МСО</v>
      </c>
      <c r="H36" s="94" t="str">
        <f>[12]Players!D2</f>
        <v>Русина Н.Е., Красниченко Т.Н.</v>
      </c>
      <c r="M36" t="s">
        <v>2</v>
      </c>
      <c r="N36" t="s">
        <v>2</v>
      </c>
      <c r="P36" t="s">
        <v>2</v>
      </c>
    </row>
    <row r="37" spans="1:16">
      <c r="A37" s="90">
        <v>2</v>
      </c>
      <c r="B37" s="91" t="str">
        <f>[12]Players!B3</f>
        <v>Губанова</v>
      </c>
      <c r="C37" s="91" t="str">
        <f>[12]Players!C3</f>
        <v>Ульяна</v>
      </c>
      <c r="D37" s="92">
        <f>[12]Players!H3</f>
        <v>38767</v>
      </c>
      <c r="E37" s="90" t="str">
        <f>[12]Players!L3</f>
        <v>КМС</v>
      </c>
      <c r="F37" s="90" t="str">
        <f>[12]Players!E3</f>
        <v>Саратов</v>
      </c>
      <c r="G37" s="93" t="str">
        <f>[12]Players!F3</f>
        <v>СРО</v>
      </c>
      <c r="H37" s="94" t="str">
        <f>[12]Players!D3</f>
        <v>Локтев М.С,  Лихутин С.В.</v>
      </c>
    </row>
    <row r="38" spans="1:16">
      <c r="A38" s="90">
        <v>3</v>
      </c>
      <c r="B38" s="91" t="str">
        <f>[12]Players!B4</f>
        <v>Гуськова</v>
      </c>
      <c r="C38" s="91" t="str">
        <f>[12]Players!C4</f>
        <v>Анастасия</v>
      </c>
      <c r="D38" s="92">
        <f>[12]Players!H4</f>
        <v>38772</v>
      </c>
      <c r="E38" s="90" t="str">
        <f>[12]Players!L4</f>
        <v>КМС</v>
      </c>
      <c r="F38" s="90" t="str">
        <f>[12]Players!E4</f>
        <v>Саратов</v>
      </c>
      <c r="G38" s="93" t="str">
        <f>[12]Players!F4</f>
        <v>СРО</v>
      </c>
      <c r="H38" s="94" t="str">
        <f>[12]Players!D4</f>
        <v>Локтев М.С,  Лихутин С.В.</v>
      </c>
    </row>
    <row r="39" spans="1:16">
      <c r="A39" s="90">
        <v>4</v>
      </c>
      <c r="B39" s="91" t="s">
        <v>443</v>
      </c>
      <c r="C39" s="91" t="s">
        <v>444</v>
      </c>
      <c r="D39" s="92">
        <f>[12]Players!H5</f>
        <v>37804</v>
      </c>
      <c r="E39" s="90" t="str">
        <f>[12]Players!L5</f>
        <v>МС</v>
      </c>
      <c r="F39" s="90" t="str">
        <f>[12]Players!E5</f>
        <v>Владивосток</v>
      </c>
      <c r="G39" s="93" t="str">
        <f>[12]Players!F5</f>
        <v>ПМК</v>
      </c>
      <c r="H39" s="94" t="str">
        <f>[12]Players!D5</f>
        <v>Руслякова И.А., Лунёв С.В., Мартыненко Ю.А.</v>
      </c>
    </row>
    <row r="40" spans="1:16">
      <c r="A40" s="90">
        <v>5</v>
      </c>
      <c r="B40" s="91" t="str">
        <f>[12]Players!B6</f>
        <v>Евгенова</v>
      </c>
      <c r="C40" s="91" t="str">
        <f>[12]Players!C6</f>
        <v>Ксения</v>
      </c>
      <c r="D40" s="92">
        <f>[12]Players!H6</f>
        <v>35174</v>
      </c>
      <c r="E40" s="90" t="str">
        <f>[12]Players!L6</f>
        <v>МС</v>
      </c>
      <c r="F40" s="90" t="str">
        <f>[12]Players!E6</f>
        <v>Москва</v>
      </c>
      <c r="G40" s="93" t="str">
        <f>[12]Players!F6</f>
        <v>МСГ</v>
      </c>
      <c r="H40" s="94" t="str">
        <f>[12]Players!D6</f>
        <v>Шумилкин И.Ф.</v>
      </c>
    </row>
    <row r="41" spans="1:16">
      <c r="A41" s="90">
        <v>6</v>
      </c>
      <c r="B41" s="91" t="s">
        <v>445</v>
      </c>
      <c r="C41" s="91" t="s">
        <v>446</v>
      </c>
      <c r="D41" s="92">
        <v>39723</v>
      </c>
      <c r="E41" s="90">
        <v>1</v>
      </c>
      <c r="F41" s="90" t="s">
        <v>329</v>
      </c>
      <c r="G41" s="93" t="s">
        <v>447</v>
      </c>
      <c r="H41" s="94" t="s">
        <v>448</v>
      </c>
    </row>
    <row r="42" spans="1:16">
      <c r="A42" s="90">
        <v>7</v>
      </c>
      <c r="B42" s="91" t="str">
        <f>[12]Players!B7</f>
        <v>Королёва</v>
      </c>
      <c r="C42" s="91" t="str">
        <f>[12]Players!C7</f>
        <v>Екатерина</v>
      </c>
      <c r="D42" s="92">
        <f>[12]Players!H7</f>
        <v>36816</v>
      </c>
      <c r="E42" s="90" t="str">
        <f>[12]Players!L7</f>
        <v>КМС</v>
      </c>
      <c r="F42" s="90" t="str">
        <f>[12]Players!E7</f>
        <v>Гатчина</v>
      </c>
      <c r="G42" s="93" t="str">
        <f>[12]Players!F7</f>
        <v>ЛГО</v>
      </c>
      <c r="H42" s="94" t="str">
        <f>[12]Players!D7</f>
        <v>Русских В.П., Хлебко И.К.</v>
      </c>
      <c r="M42" t="s">
        <v>2</v>
      </c>
      <c r="N42" t="s">
        <v>2</v>
      </c>
      <c r="P42" t="s">
        <v>2</v>
      </c>
    </row>
    <row r="43" spans="1:16">
      <c r="A43" s="90">
        <v>8</v>
      </c>
      <c r="B43" s="91" t="str">
        <f>[12]Players!B8</f>
        <v>Кох</v>
      </c>
      <c r="C43" s="91" t="str">
        <f>[12]Players!C8</f>
        <v>Анна</v>
      </c>
      <c r="D43" s="92">
        <f>[12]Players!H8</f>
        <v>39599</v>
      </c>
      <c r="E43" s="90" t="str">
        <f>[12]Players!L8</f>
        <v>КМС</v>
      </c>
      <c r="F43" s="90" t="str">
        <f>[12]Players!E8</f>
        <v>Саратов</v>
      </c>
      <c r="G43" s="93" t="str">
        <f>[12]Players!F8</f>
        <v>СРО</v>
      </c>
      <c r="H43" s="96" t="str">
        <f>[12]Players!D8</f>
        <v>Лихутин С.В., Локтев М.С.</v>
      </c>
      <c r="M43" t="s">
        <v>2</v>
      </c>
      <c r="N43" t="s">
        <v>2</v>
      </c>
      <c r="P43" t="s">
        <v>2</v>
      </c>
    </row>
    <row r="44" spans="1:16">
      <c r="A44" s="90">
        <v>9</v>
      </c>
      <c r="B44" s="91" t="str">
        <f>[12]Players!B9</f>
        <v>Кузьмина</v>
      </c>
      <c r="C44" s="91" t="str">
        <f>[12]Players!C9</f>
        <v>Виталина</v>
      </c>
      <c r="D44" s="92">
        <f>[12]Players!H9</f>
        <v>39951</v>
      </c>
      <c r="E44" s="90" t="str">
        <f>[12]Players!L9</f>
        <v>КМС</v>
      </c>
      <c r="F44" s="90" t="str">
        <f>[12]Players!E9</f>
        <v>Алексеевское</v>
      </c>
      <c r="G44" s="93" t="str">
        <f>[12]Players!F9</f>
        <v>ТТР</v>
      </c>
      <c r="H44" s="94" t="str">
        <f>[12]Players!D9</f>
        <v>Черемных И.А.</v>
      </c>
      <c r="M44" t="s">
        <v>2</v>
      </c>
      <c r="N44" t="s">
        <v>2</v>
      </c>
      <c r="P44" t="s">
        <v>2</v>
      </c>
    </row>
    <row r="45" spans="1:16">
      <c r="A45" s="90">
        <v>10</v>
      </c>
      <c r="B45" s="91" t="str">
        <f>[12]Players!B10</f>
        <v>Куприянова</v>
      </c>
      <c r="C45" s="91" t="str">
        <f>[12]Players!C10</f>
        <v>Кристина</v>
      </c>
      <c r="D45" s="92">
        <f>[12]Players!H10</f>
        <v>40164</v>
      </c>
      <c r="E45" s="90" t="str">
        <f>[12]Players!L10</f>
        <v>3</v>
      </c>
      <c r="F45" s="90" t="str">
        <f>[12]Players!E10</f>
        <v>Саратов</v>
      </c>
      <c r="G45" s="93" t="str">
        <f>[12]Players!F10</f>
        <v>СРО</v>
      </c>
      <c r="H45" s="94" t="str">
        <f>[12]Players!D10</f>
        <v>Киякина А.О.</v>
      </c>
    </row>
    <row r="46" spans="1:16">
      <c r="A46" s="90">
        <v>11</v>
      </c>
      <c r="B46" s="91" t="str">
        <f>[12]Players!B11</f>
        <v>Максимова</v>
      </c>
      <c r="C46" s="91" t="str">
        <f>[12]Players!C11</f>
        <v>Дарья</v>
      </c>
      <c r="D46" s="92">
        <f>[12]Players!H11</f>
        <v>39800</v>
      </c>
      <c r="E46" s="90" t="str">
        <f>[12]Players!L11</f>
        <v>1</v>
      </c>
      <c r="F46" s="90" t="str">
        <f>[12]Players!E11</f>
        <v>Воронеж</v>
      </c>
      <c r="G46" s="93" t="str">
        <f>[12]Players!F11</f>
        <v>ВРО</v>
      </c>
      <c r="H46" s="94" t="str">
        <f>[12]Players!D11</f>
        <v>Кель М.А.</v>
      </c>
      <c r="M46" t="s">
        <v>2</v>
      </c>
      <c r="N46" t="s">
        <v>2</v>
      </c>
      <c r="P46" t="s">
        <v>2</v>
      </c>
    </row>
    <row r="47" spans="1:16">
      <c r="A47" s="90">
        <v>12</v>
      </c>
      <c r="B47" s="91" t="str">
        <f>[12]Players!B12</f>
        <v>Масунова</v>
      </c>
      <c r="C47" s="91" t="str">
        <f>[12]Players!C12</f>
        <v>Анисья</v>
      </c>
      <c r="D47" s="92">
        <f>[12]Players!H12</f>
        <v>38840</v>
      </c>
      <c r="E47" s="90" t="str">
        <f>[12]Players!L12</f>
        <v>КМС</v>
      </c>
      <c r="F47" s="90" t="str">
        <f>[12]Players!E12</f>
        <v>Кратово</v>
      </c>
      <c r="G47" s="93" t="str">
        <f>[12]Players!F12</f>
        <v>МСО</v>
      </c>
      <c r="H47" s="96" t="str">
        <f>[12]Players!D12</f>
        <v>Антропова Н.А.</v>
      </c>
      <c r="M47" t="s">
        <v>2</v>
      </c>
      <c r="N47" t="s">
        <v>2</v>
      </c>
      <c r="P47" t="s">
        <v>2</v>
      </c>
    </row>
    <row r="48" spans="1:16">
      <c r="A48" s="90">
        <v>13</v>
      </c>
      <c r="B48" s="91" t="str">
        <f>[12]Players!B13</f>
        <v>Мезенцева</v>
      </c>
      <c r="C48" s="91" t="str">
        <f>[12]Players!C13</f>
        <v>Галина</v>
      </c>
      <c r="D48" s="92">
        <f>[12]Players!H13</f>
        <v>38718</v>
      </c>
      <c r="E48" s="90" t="str">
        <f>[12]Players!L13</f>
        <v>МС</v>
      </c>
      <c r="F48" s="90" t="str">
        <f>[12]Players!E13</f>
        <v>Уфа</v>
      </c>
      <c r="G48" s="93" t="str">
        <f>[12]Players!F13</f>
        <v>БШР</v>
      </c>
      <c r="H48" s="94" t="str">
        <f>[12]Players!D13</f>
        <v>Щербий Э.В.</v>
      </c>
      <c r="M48" t="s">
        <v>2</v>
      </c>
      <c r="N48" t="s">
        <v>2</v>
      </c>
      <c r="P48" t="s">
        <v>2</v>
      </c>
    </row>
    <row r="49" spans="1:16">
      <c r="A49" s="90">
        <v>14</v>
      </c>
      <c r="B49" s="91" t="str">
        <f>[12]Players!B14</f>
        <v>Мурзина</v>
      </c>
      <c r="C49" s="91" t="str">
        <f>[12]Players!C14</f>
        <v>Анна</v>
      </c>
      <c r="D49" s="92">
        <f>[12]Players!H14</f>
        <v>39999</v>
      </c>
      <c r="E49" s="90" t="str">
        <f>[12]Players!L14</f>
        <v>3</v>
      </c>
      <c r="F49" s="90" t="str">
        <f>[12]Players!E14</f>
        <v>Саратов</v>
      </c>
      <c r="G49" s="93" t="str">
        <f>[12]Players!F14</f>
        <v>СРО</v>
      </c>
      <c r="H49" s="94" t="str">
        <f>[12]Players!D14</f>
        <v>Киякина А.О.</v>
      </c>
      <c r="M49" t="s">
        <v>2</v>
      </c>
      <c r="N49" t="s">
        <v>2</v>
      </c>
      <c r="P49" t="s">
        <v>2</v>
      </c>
    </row>
    <row r="50" spans="1:16">
      <c r="A50" s="90">
        <v>15</v>
      </c>
      <c r="B50" s="91" t="str">
        <f>[12]Players!B15</f>
        <v>Назарова</v>
      </c>
      <c r="C50" s="91" t="str">
        <f>[12]Players!C15</f>
        <v>Мария</v>
      </c>
      <c r="D50" s="92">
        <f>[12]Players!H15</f>
        <v>39746</v>
      </c>
      <c r="E50" s="90" t="str">
        <f>[12]Players!L15</f>
        <v>КМС</v>
      </c>
      <c r="F50" s="90" t="str">
        <f>[12]Players!E15</f>
        <v>Казань</v>
      </c>
      <c r="G50" s="93" t="str">
        <f>[12]Players!F15</f>
        <v>ТТР</v>
      </c>
      <c r="H50" s="94" t="str">
        <f>[12]Players!D15</f>
        <v>Назарова К.И.</v>
      </c>
    </row>
    <row r="51" spans="1:16">
      <c r="A51" s="90">
        <v>16</v>
      </c>
      <c r="B51" s="91" t="s">
        <v>449</v>
      </c>
      <c r="C51" s="91" t="s">
        <v>450</v>
      </c>
      <c r="D51" s="92">
        <v>38900</v>
      </c>
      <c r="E51" s="90">
        <v>1</v>
      </c>
      <c r="F51" s="90" t="s">
        <v>322</v>
      </c>
      <c r="G51" s="93" t="s">
        <v>451</v>
      </c>
      <c r="H51" s="94" t="s">
        <v>452</v>
      </c>
    </row>
    <row r="52" spans="1:16">
      <c r="A52" s="90">
        <v>17</v>
      </c>
      <c r="B52" s="91" t="str">
        <f>[12]Players!B16</f>
        <v>Нефёдова</v>
      </c>
      <c r="C52" s="91" t="str">
        <f>[12]Players!C16</f>
        <v>Анастасия</v>
      </c>
      <c r="D52" s="92">
        <f>[12]Players!H16</f>
        <v>37066</v>
      </c>
      <c r="E52" s="90" t="str">
        <f>[12]Players!L16</f>
        <v>МС</v>
      </c>
      <c r="F52" s="90" t="str">
        <f>[12]Players!E16</f>
        <v>Коломна</v>
      </c>
      <c r="G52" s="93" t="str">
        <f>[12]Players!F16</f>
        <v>МСО</v>
      </c>
      <c r="H52" s="94" t="str">
        <f>[12]Players!D16</f>
        <v>Кучеров С.С.</v>
      </c>
      <c r="M52" t="s">
        <v>2</v>
      </c>
      <c r="N52" t="s">
        <v>2</v>
      </c>
      <c r="P52" t="s">
        <v>2</v>
      </c>
    </row>
    <row r="53" spans="1:16">
      <c r="A53" s="90">
        <v>18</v>
      </c>
      <c r="B53" s="91" t="str">
        <f>[12]Players!B18</f>
        <v>Окошко</v>
      </c>
      <c r="C53" s="91" t="str">
        <f>[12]Players!C18</f>
        <v>Виктория</v>
      </c>
      <c r="D53" s="92">
        <f>[12]Players!H18</f>
        <v>39182</v>
      </c>
      <c r="E53" s="90" t="str">
        <f>[12]Players!L18</f>
        <v>2</v>
      </c>
      <c r="F53" s="90" t="str">
        <f>[12]Players!E18</f>
        <v>Саратов</v>
      </c>
      <c r="G53" s="93" t="str">
        <f>[12]Players!F18</f>
        <v>СРО</v>
      </c>
      <c r="H53" s="96" t="str">
        <f>[12]Players!D18</f>
        <v>Киякина К.О.</v>
      </c>
      <c r="M53" t="s">
        <v>2</v>
      </c>
      <c r="N53" t="s">
        <v>2</v>
      </c>
      <c r="P53" t="s">
        <v>2</v>
      </c>
    </row>
    <row r="54" spans="1:16">
      <c r="A54" s="90">
        <v>19</v>
      </c>
      <c r="B54" s="91" t="str">
        <f>[12]Players!B19</f>
        <v>Осияненко</v>
      </c>
      <c r="C54" s="91" t="str">
        <f>[12]Players!C19</f>
        <v>Анастасия</v>
      </c>
      <c r="D54" s="92">
        <f>[12]Players!H19</f>
        <v>36691</v>
      </c>
      <c r="E54" s="90" t="str">
        <f>[12]Players!L19</f>
        <v>МС</v>
      </c>
      <c r="F54" s="90" t="str">
        <f>[12]Players!E19</f>
        <v>Москва</v>
      </c>
      <c r="G54" s="93" t="str">
        <f>[12]Players!F19</f>
        <v>МСГ</v>
      </c>
      <c r="H54" s="94" t="str">
        <f>[12]Players!D19</f>
        <v>Шумилкин И.Ф.</v>
      </c>
      <c r="M54" t="s">
        <v>2</v>
      </c>
      <c r="N54" t="s">
        <v>2</v>
      </c>
      <c r="P54" t="s">
        <v>2</v>
      </c>
    </row>
    <row r="55" spans="1:16">
      <c r="A55" s="90">
        <v>20</v>
      </c>
      <c r="B55" s="91" t="s">
        <v>453</v>
      </c>
      <c r="C55" s="91" t="s">
        <v>454</v>
      </c>
      <c r="D55" s="92">
        <f>[12]Players!H20</f>
        <v>39684</v>
      </c>
      <c r="E55" s="90" t="str">
        <f>[12]Players!L20</f>
        <v>КМС</v>
      </c>
      <c r="F55" s="90" t="str">
        <f>[12]Players!E20</f>
        <v>Саратов</v>
      </c>
      <c r="G55" s="93" t="str">
        <f>[12]Players!F20</f>
        <v>СРО</v>
      </c>
      <c r="H55" s="94" t="str">
        <f>[12]Players!D20</f>
        <v>Локтев М.С., Лихутин С.В.</v>
      </c>
    </row>
    <row r="56" spans="1:16">
      <c r="A56" s="90">
        <v>21</v>
      </c>
      <c r="B56" s="91" t="s">
        <v>455</v>
      </c>
      <c r="C56" s="91" t="s">
        <v>456</v>
      </c>
      <c r="D56" s="92">
        <f>[12]Players!H21</f>
        <v>39273</v>
      </c>
      <c r="E56" s="90" t="s">
        <v>295</v>
      </c>
      <c r="F56" s="90" t="str">
        <f>[12]Players!E21</f>
        <v>Казань</v>
      </c>
      <c r="G56" s="93" t="str">
        <f>[12]Players!F21</f>
        <v>ТТР</v>
      </c>
      <c r="H56" s="94" t="str">
        <f>[12]Players!D21</f>
        <v>Назарова К.И.</v>
      </c>
    </row>
    <row r="57" spans="1:16">
      <c r="A57" s="90">
        <v>22</v>
      </c>
      <c r="B57" s="91" t="s">
        <v>457</v>
      </c>
      <c r="C57" s="91" t="s">
        <v>458</v>
      </c>
      <c r="D57" s="92">
        <f>[12]Players!H22</f>
        <v>39314</v>
      </c>
      <c r="E57" s="90" t="str">
        <f>[12]Players!L22</f>
        <v>1</v>
      </c>
      <c r="F57" s="90" t="str">
        <f>[12]Players!E22</f>
        <v>Саратов</v>
      </c>
      <c r="G57" s="93" t="str">
        <f>[12]Players!F22</f>
        <v>СРО</v>
      </c>
      <c r="H57" s="94" t="str">
        <f>[12]Players!D22</f>
        <v>Локтев М.С., Лихутин С.В.</v>
      </c>
    </row>
    <row r="58" spans="1:16">
      <c r="A58" s="90">
        <v>23</v>
      </c>
      <c r="B58" s="91" t="s">
        <v>459</v>
      </c>
      <c r="C58" s="91" t="s">
        <v>460</v>
      </c>
      <c r="D58" s="92">
        <f>[12]Players!H23</f>
        <v>40094</v>
      </c>
      <c r="E58" s="90" t="str">
        <f>[12]Players!L23</f>
        <v>1</v>
      </c>
      <c r="F58" s="90" t="str">
        <f>[12]Players!E23</f>
        <v>Саратов</v>
      </c>
      <c r="G58" s="93" t="str">
        <f>[12]Players!F23</f>
        <v>СРО</v>
      </c>
      <c r="H58" s="94" t="str">
        <f>[12]Players!D23</f>
        <v>Лихутин С.В., Локтев М.С.</v>
      </c>
    </row>
    <row r="59" spans="1:16">
      <c r="A59" s="90">
        <v>24</v>
      </c>
      <c r="B59" s="91" t="s">
        <v>461</v>
      </c>
      <c r="C59" s="91" t="s">
        <v>462</v>
      </c>
      <c r="D59" s="92">
        <v>37819</v>
      </c>
      <c r="E59" s="90" t="str">
        <f>[12]Players!L24</f>
        <v>КМС</v>
      </c>
      <c r="F59" s="90" t="str">
        <f>[12]Players!E24</f>
        <v>Ставрополь</v>
      </c>
      <c r="G59" s="93" t="str">
        <f>[12]Players!F24</f>
        <v>СТК</v>
      </c>
      <c r="H59" s="94" t="str">
        <f>[12]Players!D24</f>
        <v>Чернова Ю.Ю.</v>
      </c>
    </row>
    <row r="60" spans="1:16">
      <c r="A60" s="90">
        <v>25</v>
      </c>
      <c r="B60" s="91" t="s">
        <v>463</v>
      </c>
      <c r="C60" s="91" t="s">
        <v>464</v>
      </c>
      <c r="D60" s="92">
        <f>[12]Players!H25</f>
        <v>39643</v>
      </c>
      <c r="E60" s="90" t="str">
        <f>[12]Players!L25</f>
        <v>КМС</v>
      </c>
      <c r="F60" s="90" t="s">
        <v>328</v>
      </c>
      <c r="G60" s="93" t="str">
        <f>[12]Players!F25</f>
        <v>ТТР</v>
      </c>
      <c r="H60" s="94" t="str">
        <f>[12]Players!D25</f>
        <v>Сергеев В.М.</v>
      </c>
    </row>
    <row r="61" spans="1:16">
      <c r="A61" s="90">
        <v>26</v>
      </c>
      <c r="B61" s="91" t="s">
        <v>465</v>
      </c>
      <c r="C61" s="91" t="s">
        <v>466</v>
      </c>
      <c r="D61" s="92">
        <f>[12]Players!H26</f>
        <v>37490</v>
      </c>
      <c r="E61" s="90" t="str">
        <f>[12]Players!L26</f>
        <v>МС</v>
      </c>
      <c r="F61" s="90" t="str">
        <f>[12]Players!E26</f>
        <v>Москва</v>
      </c>
      <c r="G61" s="93" t="str">
        <f>[12]Players!F26</f>
        <v>МСГ</v>
      </c>
      <c r="H61" s="94" t="str">
        <f>[12]Players!D26</f>
        <v>Ивашин А.А.</v>
      </c>
    </row>
    <row r="62" spans="1:16">
      <c r="A62" s="90">
        <v>27</v>
      </c>
      <c r="B62" s="91" t="s">
        <v>467</v>
      </c>
      <c r="C62" s="91" t="s">
        <v>468</v>
      </c>
      <c r="D62" s="92">
        <f>[12]Players!H27</f>
        <v>39242</v>
      </c>
      <c r="E62" s="90" t="str">
        <f>[12]Players!L27</f>
        <v>КМС</v>
      </c>
      <c r="F62" s="90" t="str">
        <f>[12]Players!E27</f>
        <v>Казань</v>
      </c>
      <c r="G62" s="93" t="str">
        <f>[12]Players!F27</f>
        <v>ТТР</v>
      </c>
      <c r="H62" s="94" t="str">
        <f>[12]Players!D27</f>
        <v>Назарова К.И.</v>
      </c>
    </row>
    <row r="63" spans="1:16">
      <c r="A63" s="90">
        <v>28</v>
      </c>
      <c r="B63" s="91" t="s">
        <v>469</v>
      </c>
      <c r="C63" s="91" t="s">
        <v>470</v>
      </c>
      <c r="D63" s="92">
        <f>[12]Players!H28</f>
        <v>38668</v>
      </c>
      <c r="E63" s="90" t="str">
        <f>[12]Players!L28</f>
        <v>КМС</v>
      </c>
      <c r="F63" s="90" t="str">
        <f>[12]Players!E28</f>
        <v>Саратов</v>
      </c>
      <c r="G63" s="93" t="str">
        <f>[12]Players!F28</f>
        <v>СРО</v>
      </c>
      <c r="H63" s="94" t="str">
        <f>[12]Players!D28</f>
        <v>Лихутин С.В., Локтев М.С.</v>
      </c>
    </row>
    <row r="64" spans="1:16">
      <c r="A64" s="90">
        <v>29</v>
      </c>
      <c r="B64" s="91" t="s">
        <v>471</v>
      </c>
      <c r="C64" s="91" t="s">
        <v>466</v>
      </c>
      <c r="D64" s="92">
        <f>[12]Players!H29</f>
        <v>39657</v>
      </c>
      <c r="E64" s="90" t="str">
        <f>[12]Players!L29</f>
        <v>2</v>
      </c>
      <c r="F64" s="90" t="str">
        <f>[12]Players!E29</f>
        <v>Саратов</v>
      </c>
      <c r="G64" s="93" t="str">
        <f>[12]Players!F29</f>
        <v>СРО</v>
      </c>
      <c r="H64" s="94" t="str">
        <f>[12]Players!D29</f>
        <v>Киякина К.О.</v>
      </c>
    </row>
    <row r="65" spans="1:9">
      <c r="A65" s="90">
        <v>30</v>
      </c>
      <c r="B65" s="91" t="s">
        <v>472</v>
      </c>
      <c r="C65" s="91" t="s">
        <v>473</v>
      </c>
      <c r="D65" s="92">
        <f>[12]Players!H30</f>
        <v>39869</v>
      </c>
      <c r="E65" s="90" t="str">
        <f>[12]Players!L30</f>
        <v>КМС</v>
      </c>
      <c r="F65" s="90" t="str">
        <f>[12]Players!E30</f>
        <v>Алексеевское</v>
      </c>
      <c r="G65" s="93" t="str">
        <f>[12]Players!F30</f>
        <v>ТТР</v>
      </c>
      <c r="H65" s="94" t="str">
        <f>[12]Players!D30</f>
        <v>Черемных И.А.</v>
      </c>
    </row>
    <row r="66" spans="1:9">
      <c r="A66" s="90">
        <v>31</v>
      </c>
      <c r="B66" s="91" t="s">
        <v>474</v>
      </c>
      <c r="C66" s="91" t="s">
        <v>458</v>
      </c>
      <c r="D66" s="92">
        <f>[12]Players!H31</f>
        <v>38035</v>
      </c>
      <c r="E66" s="90" t="str">
        <f>[12]Players!L31</f>
        <v>КМС</v>
      </c>
      <c r="F66" s="90" t="str">
        <f>[12]Players!E31</f>
        <v>Гатчина</v>
      </c>
      <c r="G66" s="93" t="str">
        <f>[12]Players!F31</f>
        <v>ЛГО</v>
      </c>
      <c r="H66" s="94" t="str">
        <f>[12]Players!D31</f>
        <v>Русских В.П., Русских А.В.</v>
      </c>
    </row>
    <row r="67" spans="1:9">
      <c r="A67" s="90">
        <v>32</v>
      </c>
      <c r="B67" s="91" t="s">
        <v>475</v>
      </c>
      <c r="C67" s="91" t="s">
        <v>473</v>
      </c>
      <c r="D67" s="92">
        <f>[12]Players!H33</f>
        <v>35796</v>
      </c>
      <c r="E67" s="90" t="str">
        <f>[12]Players!L33</f>
        <v>МС</v>
      </c>
      <c r="F67" s="90" t="str">
        <f>[12]Players!E33</f>
        <v>Орехово-Зуево</v>
      </c>
      <c r="G67" s="93" t="str">
        <f>[12]Players!F33</f>
        <v>МСО</v>
      </c>
      <c r="H67" s="94" t="str">
        <f>[12]Players!D33</f>
        <v>Русина Н.Е., Иванова Т.С.</v>
      </c>
    </row>
    <row r="68" spans="1:9">
      <c r="A68" s="97"/>
      <c r="B68" s="98"/>
      <c r="C68" s="98"/>
      <c r="D68" s="99"/>
      <c r="E68" s="97"/>
      <c r="F68" s="97"/>
      <c r="G68" s="97"/>
      <c r="H68" s="100"/>
    </row>
    <row r="69" spans="1:9" ht="20.399999999999999">
      <c r="A69" s="181" t="s">
        <v>476</v>
      </c>
      <c r="B69" s="181"/>
      <c r="C69" s="181"/>
      <c r="D69" s="181"/>
      <c r="E69" s="181"/>
      <c r="F69" s="181"/>
      <c r="G69" s="181"/>
      <c r="H69" s="181"/>
    </row>
    <row r="70" spans="1:9" ht="20.399999999999999">
      <c r="A70" s="101"/>
      <c r="B70" s="146"/>
      <c r="C70" s="146"/>
      <c r="D70" s="101"/>
      <c r="E70" s="101"/>
      <c r="F70" s="101"/>
      <c r="G70" s="101"/>
      <c r="H70" s="101"/>
    </row>
    <row r="71" spans="1:9" ht="20.399999999999999">
      <c r="B71" s="182"/>
      <c r="C71" s="182"/>
      <c r="D71" s="182"/>
      <c r="E71" s="182"/>
      <c r="F71" s="182"/>
      <c r="G71" s="182"/>
      <c r="H71" s="182"/>
      <c r="I71" s="182"/>
    </row>
  </sheetData>
  <mergeCells count="10">
    <mergeCell ref="A8:H8"/>
    <mergeCell ref="A35:H35"/>
    <mergeCell ref="A69:H69"/>
    <mergeCell ref="B71:I71"/>
    <mergeCell ref="A1:H1"/>
    <mergeCell ref="A2:H2"/>
    <mergeCell ref="A3:H3"/>
    <mergeCell ref="A4:H4"/>
    <mergeCell ref="A5:H5"/>
    <mergeCell ref="B7:C7"/>
  </mergeCells>
  <pageMargins left="0.7" right="0.7" top="0.75" bottom="0.75" header="0.3" footer="0.3"/>
  <pageSetup paperSize="9" scale="44" orientation="portrait" r:id="rId1"/>
  <colBreaks count="1" manualBreakCount="1">
    <brk id="9" max="1048575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showGridLines="0" view="pageBreakPreview" topLeftCell="A52" zoomScale="60" zoomScaleNormal="100" workbookViewId="0">
      <selection activeCell="N42" sqref="N42"/>
    </sheetView>
  </sheetViews>
  <sheetFormatPr defaultRowHeight="14.4"/>
  <cols>
    <col min="2" max="2" width="9" customWidth="1"/>
    <col min="3" max="8" width="25" customWidth="1"/>
  </cols>
  <sheetData>
    <row r="1" spans="1:8" ht="21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  <c r="H1" s="183" t="s">
        <v>374</v>
      </c>
    </row>
    <row r="2" spans="1:8" ht="21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  <c r="H2" s="183" t="s">
        <v>238</v>
      </c>
    </row>
    <row r="3" spans="1:8" ht="21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  <c r="H3" s="183" t="s">
        <v>239</v>
      </c>
    </row>
    <row r="4" spans="1:8" ht="22.8" customHeight="1">
      <c r="A4" s="184" t="s">
        <v>375</v>
      </c>
      <c r="B4" s="184"/>
      <c r="C4" s="184"/>
      <c r="D4" s="184"/>
      <c r="E4" s="184"/>
      <c r="F4" s="184"/>
      <c r="G4" s="184"/>
      <c r="H4" s="184"/>
    </row>
    <row r="5" spans="1:8" ht="21">
      <c r="A5" s="183" t="s">
        <v>376</v>
      </c>
      <c r="B5" s="183"/>
      <c r="C5" s="183"/>
      <c r="D5" s="183"/>
      <c r="E5" s="183"/>
      <c r="F5" s="183"/>
      <c r="G5" s="183"/>
      <c r="H5" s="183"/>
    </row>
    <row r="6" spans="1:8" ht="20.399999999999999">
      <c r="A6" s="84" t="s">
        <v>478</v>
      </c>
      <c r="B6" s="86"/>
      <c r="C6" s="86"/>
    </row>
    <row r="7" spans="1:8">
      <c r="A7" t="s">
        <v>0</v>
      </c>
    </row>
    <row r="8" spans="1:8">
      <c r="A8" s="1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>
      <c r="A9" s="5" t="s">
        <v>2</v>
      </c>
      <c r="B9" s="5" t="s">
        <v>1</v>
      </c>
      <c r="C9" s="6" t="s">
        <v>1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</row>
    <row r="10" spans="1:8">
      <c r="A10" s="1" t="s">
        <v>10</v>
      </c>
      <c r="B10" s="1" t="s">
        <v>11</v>
      </c>
      <c r="C10" s="3" t="s">
        <v>12</v>
      </c>
      <c r="D10" s="6" t="s">
        <v>1</v>
      </c>
      <c r="E10" s="4" t="s">
        <v>2</v>
      </c>
      <c r="F10" s="4" t="s">
        <v>2</v>
      </c>
      <c r="G10" s="4" t="s">
        <v>2</v>
      </c>
      <c r="H10" s="4" t="s">
        <v>2</v>
      </c>
    </row>
    <row r="11" spans="1:8">
      <c r="A11" s="5" t="s">
        <v>2</v>
      </c>
      <c r="B11" s="5" t="s">
        <v>1</v>
      </c>
      <c r="C11" s="5" t="s">
        <v>1</v>
      </c>
      <c r="D11" s="3" t="s">
        <v>12</v>
      </c>
      <c r="E11" s="4" t="s">
        <v>2</v>
      </c>
      <c r="F11" s="4" t="s">
        <v>2</v>
      </c>
      <c r="G11" s="4" t="s">
        <v>2</v>
      </c>
      <c r="H11" s="4" t="s">
        <v>2</v>
      </c>
    </row>
    <row r="12" spans="1:8">
      <c r="A12" s="1" t="s">
        <v>13</v>
      </c>
      <c r="B12" s="1" t="s">
        <v>1</v>
      </c>
      <c r="C12" s="1" t="s">
        <v>14</v>
      </c>
      <c r="D12" s="5" t="s">
        <v>1</v>
      </c>
      <c r="E12" s="6" t="s">
        <v>1</v>
      </c>
      <c r="F12" s="4" t="s">
        <v>2</v>
      </c>
      <c r="G12" s="4" t="s">
        <v>2</v>
      </c>
      <c r="H12" s="4" t="s">
        <v>2</v>
      </c>
    </row>
    <row r="13" spans="1:8">
      <c r="A13" s="5" t="s">
        <v>2</v>
      </c>
      <c r="B13" s="5" t="s">
        <v>1</v>
      </c>
      <c r="C13" s="4" t="s">
        <v>1</v>
      </c>
      <c r="D13" s="5" t="s">
        <v>1</v>
      </c>
      <c r="E13" s="3" t="s">
        <v>12</v>
      </c>
      <c r="F13" s="4" t="s">
        <v>2</v>
      </c>
      <c r="G13" s="4" t="s">
        <v>2</v>
      </c>
      <c r="H13" s="4" t="s">
        <v>2</v>
      </c>
    </row>
    <row r="14" spans="1:8">
      <c r="A14" s="1" t="s">
        <v>15</v>
      </c>
      <c r="B14" s="1" t="s">
        <v>16</v>
      </c>
      <c r="C14" s="8" t="s">
        <v>17</v>
      </c>
      <c r="D14" s="5" t="s">
        <v>1</v>
      </c>
      <c r="E14" s="5" t="s">
        <v>18</v>
      </c>
      <c r="F14" s="4" t="s">
        <v>2</v>
      </c>
      <c r="G14" s="4" t="s">
        <v>2</v>
      </c>
      <c r="H14" s="4" t="s">
        <v>2</v>
      </c>
    </row>
    <row r="15" spans="1:8">
      <c r="A15" s="5" t="s">
        <v>2</v>
      </c>
      <c r="B15" s="5" t="s">
        <v>1</v>
      </c>
      <c r="C15" s="5" t="s">
        <v>1</v>
      </c>
      <c r="D15" s="1" t="s">
        <v>17</v>
      </c>
      <c r="E15" s="5" t="s">
        <v>1</v>
      </c>
      <c r="F15" s="4" t="s">
        <v>2</v>
      </c>
      <c r="G15" s="4" t="s">
        <v>2</v>
      </c>
      <c r="H15" s="4" t="s">
        <v>2</v>
      </c>
    </row>
    <row r="16" spans="1:8">
      <c r="A16" s="1" t="s">
        <v>19</v>
      </c>
      <c r="B16" s="1" t="s">
        <v>1</v>
      </c>
      <c r="C16" s="1" t="s">
        <v>20</v>
      </c>
      <c r="D16" s="4" t="s">
        <v>1</v>
      </c>
      <c r="E16" s="5" t="s">
        <v>2</v>
      </c>
      <c r="F16" s="6" t="s">
        <v>1</v>
      </c>
      <c r="G16" s="4" t="s">
        <v>2</v>
      </c>
      <c r="H16" s="4" t="s">
        <v>2</v>
      </c>
    </row>
    <row r="17" spans="1:8">
      <c r="A17" s="5" t="s">
        <v>2</v>
      </c>
      <c r="B17" s="5" t="s">
        <v>1</v>
      </c>
      <c r="C17" s="6" t="s">
        <v>1</v>
      </c>
      <c r="D17" s="4" t="s">
        <v>1</v>
      </c>
      <c r="E17" s="5" t="s">
        <v>2</v>
      </c>
      <c r="F17" s="3" t="s">
        <v>12</v>
      </c>
      <c r="G17" s="4" t="s">
        <v>2</v>
      </c>
      <c r="H17" s="4" t="s">
        <v>2</v>
      </c>
    </row>
    <row r="18" spans="1:8">
      <c r="A18" s="1" t="s">
        <v>21</v>
      </c>
      <c r="B18" s="1" t="s">
        <v>16</v>
      </c>
      <c r="C18" s="3" t="s">
        <v>22</v>
      </c>
      <c r="D18" s="6" t="s">
        <v>1</v>
      </c>
      <c r="E18" s="5" t="s">
        <v>2</v>
      </c>
      <c r="F18" s="5" t="s">
        <v>23</v>
      </c>
      <c r="G18" s="4" t="s">
        <v>2</v>
      </c>
      <c r="H18" s="4" t="s">
        <v>2</v>
      </c>
    </row>
    <row r="19" spans="1:8">
      <c r="A19" s="5" t="s">
        <v>2</v>
      </c>
      <c r="B19" s="5" t="s">
        <v>1</v>
      </c>
      <c r="C19" s="5" t="s">
        <v>1</v>
      </c>
      <c r="D19" s="3" t="s">
        <v>22</v>
      </c>
      <c r="E19" s="5" t="s">
        <v>2</v>
      </c>
      <c r="F19" s="5" t="s">
        <v>1</v>
      </c>
      <c r="G19" s="4" t="s">
        <v>2</v>
      </c>
      <c r="H19" s="4" t="s">
        <v>2</v>
      </c>
    </row>
    <row r="20" spans="1:8">
      <c r="A20" s="1" t="s">
        <v>24</v>
      </c>
      <c r="B20" s="1" t="s">
        <v>1</v>
      </c>
      <c r="C20" s="1" t="s">
        <v>25</v>
      </c>
      <c r="D20" s="5" t="s">
        <v>1</v>
      </c>
      <c r="E20" s="7" t="s">
        <v>1</v>
      </c>
      <c r="F20" s="5" t="s">
        <v>2</v>
      </c>
      <c r="G20" s="4" t="s">
        <v>2</v>
      </c>
      <c r="H20" s="4" t="s">
        <v>2</v>
      </c>
    </row>
    <row r="21" spans="1:8">
      <c r="A21" s="5" t="s">
        <v>2</v>
      </c>
      <c r="B21" s="5" t="s">
        <v>1</v>
      </c>
      <c r="C21" s="4" t="s">
        <v>1</v>
      </c>
      <c r="D21" s="5" t="s">
        <v>1</v>
      </c>
      <c r="E21" s="9" t="s">
        <v>22</v>
      </c>
      <c r="F21" s="5" t="s">
        <v>2</v>
      </c>
      <c r="G21" s="4" t="s">
        <v>2</v>
      </c>
      <c r="H21" s="4" t="s">
        <v>2</v>
      </c>
    </row>
    <row r="22" spans="1:8">
      <c r="A22" s="1" t="s">
        <v>26</v>
      </c>
      <c r="B22" s="1" t="s">
        <v>27</v>
      </c>
      <c r="C22" s="8" t="s">
        <v>28</v>
      </c>
      <c r="D22" s="5" t="s">
        <v>1</v>
      </c>
      <c r="E22" s="4" t="s">
        <v>29</v>
      </c>
      <c r="F22" s="5" t="s">
        <v>2</v>
      </c>
      <c r="G22" s="4" t="s">
        <v>2</v>
      </c>
      <c r="H22" s="4" t="s">
        <v>2</v>
      </c>
    </row>
    <row r="23" spans="1:8">
      <c r="A23" s="5" t="s">
        <v>2</v>
      </c>
      <c r="B23" s="5" t="s">
        <v>1</v>
      </c>
      <c r="C23" s="5" t="s">
        <v>1</v>
      </c>
      <c r="D23" s="1" t="s">
        <v>30</v>
      </c>
      <c r="E23" s="4" t="s">
        <v>1</v>
      </c>
      <c r="F23" s="5" t="s">
        <v>2</v>
      </c>
      <c r="G23" s="4" t="s">
        <v>2</v>
      </c>
      <c r="H23" s="4" t="s">
        <v>2</v>
      </c>
    </row>
    <row r="24" spans="1:8">
      <c r="A24" s="1" t="s">
        <v>31</v>
      </c>
      <c r="B24" s="1" t="s">
        <v>32</v>
      </c>
      <c r="C24" s="1" t="s">
        <v>30</v>
      </c>
      <c r="D24" s="4" t="s">
        <v>33</v>
      </c>
      <c r="E24" s="4" t="s">
        <v>2</v>
      </c>
      <c r="F24" s="5" t="s">
        <v>2</v>
      </c>
      <c r="G24" s="6" t="s">
        <v>1</v>
      </c>
      <c r="H24" s="4" t="s">
        <v>2</v>
      </c>
    </row>
    <row r="25" spans="1:8">
      <c r="A25" s="5" t="s">
        <v>2</v>
      </c>
      <c r="B25" s="5" t="s">
        <v>1</v>
      </c>
      <c r="C25" s="6" t="s">
        <v>1</v>
      </c>
      <c r="D25" s="4" t="s">
        <v>1</v>
      </c>
      <c r="E25" s="4" t="s">
        <v>2</v>
      </c>
      <c r="F25" s="5" t="s">
        <v>2</v>
      </c>
      <c r="G25" s="3" t="s">
        <v>12</v>
      </c>
      <c r="H25" s="4" t="s">
        <v>2</v>
      </c>
    </row>
    <row r="26" spans="1:8">
      <c r="A26" s="1" t="s">
        <v>34</v>
      </c>
      <c r="B26" s="1" t="s">
        <v>11</v>
      </c>
      <c r="C26" s="3" t="s">
        <v>35</v>
      </c>
      <c r="D26" s="6" t="s">
        <v>1</v>
      </c>
      <c r="E26" s="4" t="s">
        <v>2</v>
      </c>
      <c r="F26" s="5" t="s">
        <v>2</v>
      </c>
      <c r="G26" s="5" t="s">
        <v>36</v>
      </c>
      <c r="H26" s="4" t="s">
        <v>2</v>
      </c>
    </row>
    <row r="27" spans="1:8">
      <c r="A27" s="5" t="s">
        <v>2</v>
      </c>
      <c r="B27" s="5" t="s">
        <v>1</v>
      </c>
      <c r="C27" s="5" t="s">
        <v>1</v>
      </c>
      <c r="D27" s="3" t="s">
        <v>35</v>
      </c>
      <c r="E27" s="4" t="s">
        <v>2</v>
      </c>
      <c r="F27" s="5" t="s">
        <v>2</v>
      </c>
      <c r="G27" s="5" t="s">
        <v>1</v>
      </c>
      <c r="H27" s="4" t="s">
        <v>2</v>
      </c>
    </row>
    <row r="28" spans="1:8">
      <c r="A28" s="1" t="s">
        <v>37</v>
      </c>
      <c r="B28" s="1" t="s">
        <v>1</v>
      </c>
      <c r="C28" s="1" t="s">
        <v>38</v>
      </c>
      <c r="D28" s="5" t="s">
        <v>1</v>
      </c>
      <c r="E28" s="6" t="s">
        <v>1</v>
      </c>
      <c r="F28" s="5" t="s">
        <v>2</v>
      </c>
      <c r="G28" s="5" t="s">
        <v>2</v>
      </c>
      <c r="H28" s="4" t="s">
        <v>2</v>
      </c>
    </row>
    <row r="29" spans="1:8">
      <c r="A29" s="5" t="s">
        <v>2</v>
      </c>
      <c r="B29" s="5" t="s">
        <v>1</v>
      </c>
      <c r="C29" s="4" t="s">
        <v>1</v>
      </c>
      <c r="D29" s="5" t="s">
        <v>1</v>
      </c>
      <c r="E29" s="3" t="s">
        <v>35</v>
      </c>
      <c r="F29" s="5" t="s">
        <v>2</v>
      </c>
      <c r="G29" s="5" t="s">
        <v>2</v>
      </c>
      <c r="H29" s="4" t="s">
        <v>2</v>
      </c>
    </row>
    <row r="30" spans="1:8">
      <c r="A30" s="1" t="s">
        <v>39</v>
      </c>
      <c r="B30" s="1" t="s">
        <v>27</v>
      </c>
      <c r="C30" s="8" t="s">
        <v>40</v>
      </c>
      <c r="D30" s="5" t="s">
        <v>1</v>
      </c>
      <c r="E30" s="5" t="s">
        <v>41</v>
      </c>
      <c r="F30" s="5" t="s">
        <v>2</v>
      </c>
      <c r="G30" s="5" t="s">
        <v>2</v>
      </c>
      <c r="H30" s="4" t="s">
        <v>2</v>
      </c>
    </row>
    <row r="31" spans="1:8">
      <c r="A31" s="5" t="s">
        <v>2</v>
      </c>
      <c r="B31" s="5" t="s">
        <v>1</v>
      </c>
      <c r="C31" s="5" t="s">
        <v>1</v>
      </c>
      <c r="D31" s="1" t="s">
        <v>40</v>
      </c>
      <c r="E31" s="5" t="s">
        <v>1</v>
      </c>
      <c r="F31" s="5" t="s">
        <v>2</v>
      </c>
      <c r="G31" s="5" t="s">
        <v>2</v>
      </c>
      <c r="H31" s="4" t="s">
        <v>2</v>
      </c>
    </row>
    <row r="32" spans="1:8">
      <c r="A32" s="1" t="s">
        <v>42</v>
      </c>
      <c r="B32" s="1" t="s">
        <v>16</v>
      </c>
      <c r="C32" s="1" t="s">
        <v>43</v>
      </c>
      <c r="D32" s="4" t="s">
        <v>44</v>
      </c>
      <c r="E32" s="5" t="s">
        <v>2</v>
      </c>
      <c r="F32" s="7" t="s">
        <v>1</v>
      </c>
      <c r="G32" s="5" t="s">
        <v>2</v>
      </c>
      <c r="H32" s="4" t="s">
        <v>2</v>
      </c>
    </row>
    <row r="33" spans="1:8">
      <c r="A33" s="5" t="s">
        <v>2</v>
      </c>
      <c r="B33" s="5" t="s">
        <v>1</v>
      </c>
      <c r="C33" s="6" t="s">
        <v>1</v>
      </c>
      <c r="D33" s="4" t="s">
        <v>1</v>
      </c>
      <c r="E33" s="5" t="s">
        <v>2</v>
      </c>
      <c r="F33" s="9" t="s">
        <v>45</v>
      </c>
      <c r="G33" s="5" t="s">
        <v>2</v>
      </c>
      <c r="H33" s="4" t="s">
        <v>2</v>
      </c>
    </row>
    <row r="34" spans="1:8">
      <c r="A34" s="1" t="s">
        <v>46</v>
      </c>
      <c r="B34" s="1" t="s">
        <v>16</v>
      </c>
      <c r="C34" s="3" t="s">
        <v>45</v>
      </c>
      <c r="D34" s="6" t="s">
        <v>1</v>
      </c>
      <c r="E34" s="5" t="s">
        <v>2</v>
      </c>
      <c r="F34" s="4" t="s">
        <v>47</v>
      </c>
      <c r="G34" s="5" t="s">
        <v>2</v>
      </c>
      <c r="H34" s="4" t="s">
        <v>2</v>
      </c>
    </row>
    <row r="35" spans="1:8">
      <c r="A35" s="5" t="s">
        <v>2</v>
      </c>
      <c r="B35" s="5" t="s">
        <v>1</v>
      </c>
      <c r="C35" s="5" t="s">
        <v>1</v>
      </c>
      <c r="D35" s="3" t="s">
        <v>45</v>
      </c>
      <c r="E35" s="5" t="s">
        <v>2</v>
      </c>
      <c r="F35" s="4" t="s">
        <v>1</v>
      </c>
      <c r="G35" s="5" t="s">
        <v>2</v>
      </c>
      <c r="H35" s="4" t="s">
        <v>2</v>
      </c>
    </row>
    <row r="36" spans="1:8">
      <c r="A36" s="1" t="s">
        <v>48</v>
      </c>
      <c r="B36" s="1" t="s">
        <v>1</v>
      </c>
      <c r="C36" s="1" t="s">
        <v>49</v>
      </c>
      <c r="D36" s="5" t="s">
        <v>1</v>
      </c>
      <c r="E36" s="7" t="s">
        <v>1</v>
      </c>
      <c r="F36" s="4" t="s">
        <v>2</v>
      </c>
      <c r="G36" s="5" t="s">
        <v>2</v>
      </c>
      <c r="H36" s="4" t="s">
        <v>2</v>
      </c>
    </row>
    <row r="37" spans="1:8">
      <c r="A37" s="5" t="s">
        <v>2</v>
      </c>
      <c r="B37" s="5" t="s">
        <v>1</v>
      </c>
      <c r="C37" s="4" t="s">
        <v>1</v>
      </c>
      <c r="D37" s="5" t="s">
        <v>1</v>
      </c>
      <c r="E37" s="9" t="s">
        <v>45</v>
      </c>
      <c r="F37" s="4" t="s">
        <v>2</v>
      </c>
      <c r="G37" s="5" t="s">
        <v>2</v>
      </c>
      <c r="H37" s="4" t="s">
        <v>2</v>
      </c>
    </row>
    <row r="38" spans="1:8">
      <c r="A38" s="1" t="s">
        <v>50</v>
      </c>
      <c r="B38" s="1" t="s">
        <v>27</v>
      </c>
      <c r="C38" s="8" t="s">
        <v>51</v>
      </c>
      <c r="D38" s="5" t="s">
        <v>1</v>
      </c>
      <c r="E38" s="4" t="s">
        <v>52</v>
      </c>
      <c r="F38" s="4" t="s">
        <v>2</v>
      </c>
      <c r="G38" s="5" t="s">
        <v>2</v>
      </c>
      <c r="H38" s="4" t="s">
        <v>2</v>
      </c>
    </row>
    <row r="39" spans="1:8">
      <c r="A39" s="5" t="s">
        <v>2</v>
      </c>
      <c r="B39" s="5" t="s">
        <v>1</v>
      </c>
      <c r="C39" s="5" t="s">
        <v>1</v>
      </c>
      <c r="D39" s="1" t="s">
        <v>53</v>
      </c>
      <c r="E39" s="4" t="s">
        <v>1</v>
      </c>
      <c r="F39" s="4" t="s">
        <v>2</v>
      </c>
      <c r="G39" s="5" t="s">
        <v>2</v>
      </c>
      <c r="H39" s="4" t="s">
        <v>2</v>
      </c>
    </row>
    <row r="40" spans="1:8">
      <c r="A40" s="1" t="s">
        <v>54</v>
      </c>
      <c r="B40" s="1" t="s">
        <v>55</v>
      </c>
      <c r="C40" s="1" t="s">
        <v>53</v>
      </c>
      <c r="D40" s="4" t="s">
        <v>56</v>
      </c>
      <c r="E40" s="4" t="s">
        <v>2</v>
      </c>
      <c r="F40" s="4" t="s">
        <v>2</v>
      </c>
      <c r="G40" s="5" t="s">
        <v>2</v>
      </c>
      <c r="H40" s="4" t="s">
        <v>1</v>
      </c>
    </row>
    <row r="41" spans="1:8">
      <c r="A41" s="5" t="s">
        <v>2</v>
      </c>
      <c r="B41" s="5" t="s">
        <v>1</v>
      </c>
      <c r="C41" s="4" t="s">
        <v>1</v>
      </c>
      <c r="D41" s="4" t="s">
        <v>1</v>
      </c>
      <c r="E41" s="4" t="s">
        <v>2</v>
      </c>
      <c r="F41" s="4" t="s">
        <v>2</v>
      </c>
      <c r="G41" s="5" t="s">
        <v>2</v>
      </c>
      <c r="H41" s="142" t="str">
        <f>$G$57</f>
        <v xml:space="preserve">Роман Тимко [3/4] </v>
      </c>
    </row>
    <row r="42" spans="1:8">
      <c r="A42" s="1" t="s">
        <v>57</v>
      </c>
      <c r="B42" s="1" t="s">
        <v>27</v>
      </c>
      <c r="C42" s="8" t="s">
        <v>58</v>
      </c>
      <c r="D42" s="4" t="s">
        <v>1</v>
      </c>
      <c r="E42" s="4" t="s">
        <v>2</v>
      </c>
      <c r="F42" s="4" t="s">
        <v>2</v>
      </c>
      <c r="G42" s="5" t="s">
        <v>2</v>
      </c>
      <c r="H42" s="4" t="s">
        <v>612</v>
      </c>
    </row>
    <row r="43" spans="1:8">
      <c r="A43" s="5" t="s">
        <v>2</v>
      </c>
      <c r="B43" s="5" t="s">
        <v>1</v>
      </c>
      <c r="C43" s="5" t="s">
        <v>1</v>
      </c>
      <c r="D43" s="8" t="s">
        <v>58</v>
      </c>
      <c r="E43" s="4" t="s">
        <v>2</v>
      </c>
      <c r="F43" s="4" t="s">
        <v>2</v>
      </c>
      <c r="G43" s="5" t="s">
        <v>2</v>
      </c>
      <c r="H43" s="4" t="s">
        <v>1</v>
      </c>
    </row>
    <row r="44" spans="1:8">
      <c r="A44" s="1" t="s">
        <v>59</v>
      </c>
      <c r="B44" s="1" t="s">
        <v>60</v>
      </c>
      <c r="C44" s="1" t="s">
        <v>61</v>
      </c>
      <c r="D44" s="5" t="s">
        <v>62</v>
      </c>
      <c r="E44" s="6" t="s">
        <v>1</v>
      </c>
      <c r="F44" s="4" t="s">
        <v>2</v>
      </c>
      <c r="G44" s="5" t="s">
        <v>2</v>
      </c>
      <c r="H44" s="4" t="s">
        <v>2</v>
      </c>
    </row>
    <row r="45" spans="1:8">
      <c r="A45" s="5" t="s">
        <v>2</v>
      </c>
      <c r="B45" s="5" t="s">
        <v>1</v>
      </c>
      <c r="C45" s="4" t="s">
        <v>1</v>
      </c>
      <c r="D45" s="5" t="s">
        <v>1</v>
      </c>
      <c r="E45" s="3" t="s">
        <v>63</v>
      </c>
      <c r="F45" s="4" t="s">
        <v>2</v>
      </c>
      <c r="G45" s="5" t="s">
        <v>2</v>
      </c>
      <c r="H45" s="4" t="s">
        <v>2</v>
      </c>
    </row>
    <row r="46" spans="1:8">
      <c r="A46" s="1" t="s">
        <v>64</v>
      </c>
      <c r="B46" s="1" t="s">
        <v>1</v>
      </c>
      <c r="C46" s="8" t="s">
        <v>65</v>
      </c>
      <c r="D46" s="7" t="s">
        <v>1</v>
      </c>
      <c r="E46" s="5" t="s">
        <v>66</v>
      </c>
      <c r="F46" s="4" t="s">
        <v>2</v>
      </c>
      <c r="G46" s="5" t="s">
        <v>2</v>
      </c>
      <c r="H46" s="4" t="s">
        <v>2</v>
      </c>
    </row>
    <row r="47" spans="1:8">
      <c r="A47" s="5" t="s">
        <v>2</v>
      </c>
      <c r="B47" s="5" t="s">
        <v>1</v>
      </c>
      <c r="C47" s="7" t="s">
        <v>1</v>
      </c>
      <c r="D47" s="9" t="s">
        <v>63</v>
      </c>
      <c r="E47" s="5" t="s">
        <v>1</v>
      </c>
      <c r="F47" s="4" t="s">
        <v>2</v>
      </c>
      <c r="G47" s="5" t="s">
        <v>2</v>
      </c>
      <c r="H47" s="4" t="s">
        <v>2</v>
      </c>
    </row>
    <row r="48" spans="1:8">
      <c r="A48" s="1" t="s">
        <v>67</v>
      </c>
      <c r="B48" s="1" t="s">
        <v>16</v>
      </c>
      <c r="C48" s="9" t="s">
        <v>63</v>
      </c>
      <c r="D48" s="4" t="s">
        <v>1</v>
      </c>
      <c r="E48" s="5" t="s">
        <v>2</v>
      </c>
      <c r="F48" s="6" t="s">
        <v>1</v>
      </c>
      <c r="G48" s="5" t="s">
        <v>2</v>
      </c>
      <c r="H48" s="4" t="s">
        <v>2</v>
      </c>
    </row>
    <row r="49" spans="1:8">
      <c r="A49" s="5" t="s">
        <v>2</v>
      </c>
      <c r="B49" s="5" t="s">
        <v>1</v>
      </c>
      <c r="C49" s="4" t="s">
        <v>1</v>
      </c>
      <c r="D49" s="4" t="s">
        <v>1</v>
      </c>
      <c r="E49" s="5" t="s">
        <v>2</v>
      </c>
      <c r="F49" s="3" t="s">
        <v>68</v>
      </c>
      <c r="G49" s="5" t="s">
        <v>2</v>
      </c>
      <c r="H49" s="4" t="s">
        <v>2</v>
      </c>
    </row>
    <row r="50" spans="1:8">
      <c r="A50" s="1" t="s">
        <v>69</v>
      </c>
      <c r="B50" s="1" t="s">
        <v>16</v>
      </c>
      <c r="C50" s="8" t="s">
        <v>70</v>
      </c>
      <c r="D50" s="4" t="s">
        <v>1</v>
      </c>
      <c r="E50" s="5" t="s">
        <v>2</v>
      </c>
      <c r="F50" s="5" t="s">
        <v>71</v>
      </c>
      <c r="G50" s="5" t="s">
        <v>2</v>
      </c>
      <c r="H50" s="4" t="s">
        <v>2</v>
      </c>
    </row>
    <row r="51" spans="1:8">
      <c r="A51" s="5" t="s">
        <v>2</v>
      </c>
      <c r="B51" s="5" t="s">
        <v>1</v>
      </c>
      <c r="C51" s="5" t="s">
        <v>1</v>
      </c>
      <c r="D51" s="8" t="s">
        <v>72</v>
      </c>
      <c r="E51" s="5" t="s">
        <v>2</v>
      </c>
      <c r="F51" s="5" t="s">
        <v>1</v>
      </c>
      <c r="G51" s="5" t="s">
        <v>2</v>
      </c>
      <c r="H51" s="4" t="s">
        <v>2</v>
      </c>
    </row>
    <row r="52" spans="1:8">
      <c r="A52" s="1" t="s">
        <v>73</v>
      </c>
      <c r="B52" s="1" t="s">
        <v>27</v>
      </c>
      <c r="C52" s="1" t="s">
        <v>72</v>
      </c>
      <c r="D52" s="5" t="s">
        <v>74</v>
      </c>
      <c r="E52" s="7" t="s">
        <v>1</v>
      </c>
      <c r="F52" s="5" t="s">
        <v>2</v>
      </c>
      <c r="G52" s="5" t="s">
        <v>2</v>
      </c>
      <c r="H52" s="4" t="s">
        <v>2</v>
      </c>
    </row>
    <row r="53" spans="1:8">
      <c r="A53" s="5" t="s">
        <v>2</v>
      </c>
      <c r="B53" s="5" t="s">
        <v>1</v>
      </c>
      <c r="C53" s="4" t="s">
        <v>1</v>
      </c>
      <c r="D53" s="5" t="s">
        <v>1</v>
      </c>
      <c r="E53" s="9" t="s">
        <v>68</v>
      </c>
      <c r="F53" s="5" t="s">
        <v>2</v>
      </c>
      <c r="G53" s="5" t="s">
        <v>2</v>
      </c>
      <c r="H53" s="4" t="s">
        <v>2</v>
      </c>
    </row>
    <row r="54" spans="1:8">
      <c r="A54" s="1" t="s">
        <v>75</v>
      </c>
      <c r="B54" s="1" t="s">
        <v>1</v>
      </c>
      <c r="C54" s="8" t="s">
        <v>76</v>
      </c>
      <c r="D54" s="7" t="s">
        <v>1</v>
      </c>
      <c r="E54" s="4" t="s">
        <v>77</v>
      </c>
      <c r="F54" s="5" t="s">
        <v>2</v>
      </c>
      <c r="G54" s="5" t="s">
        <v>2</v>
      </c>
      <c r="H54" s="4" t="s">
        <v>2</v>
      </c>
    </row>
    <row r="55" spans="1:8">
      <c r="A55" s="5" t="s">
        <v>2</v>
      </c>
      <c r="B55" s="5" t="s">
        <v>1</v>
      </c>
      <c r="C55" s="7" t="s">
        <v>1</v>
      </c>
      <c r="D55" s="9" t="s">
        <v>68</v>
      </c>
      <c r="E55" s="4" t="s">
        <v>1</v>
      </c>
      <c r="F55" s="5" t="s">
        <v>2</v>
      </c>
      <c r="G55" s="5" t="s">
        <v>2</v>
      </c>
      <c r="H55" s="4" t="s">
        <v>2</v>
      </c>
    </row>
    <row r="56" spans="1:8">
      <c r="A56" s="1" t="s">
        <v>78</v>
      </c>
      <c r="B56" s="1" t="s">
        <v>79</v>
      </c>
      <c r="C56" s="9" t="s">
        <v>68</v>
      </c>
      <c r="D56" s="4" t="s">
        <v>1</v>
      </c>
      <c r="E56" s="4" t="s">
        <v>2</v>
      </c>
      <c r="F56" s="5" t="s">
        <v>2</v>
      </c>
      <c r="G56" s="7" t="s">
        <v>1</v>
      </c>
      <c r="H56" s="4" t="s">
        <v>2</v>
      </c>
    </row>
    <row r="57" spans="1:8">
      <c r="A57" s="5" t="s">
        <v>2</v>
      </c>
      <c r="B57" s="5" t="s">
        <v>1</v>
      </c>
      <c r="C57" s="4" t="s">
        <v>1</v>
      </c>
      <c r="D57" s="4" t="s">
        <v>1</v>
      </c>
      <c r="E57" s="4" t="s">
        <v>2</v>
      </c>
      <c r="F57" s="5" t="s">
        <v>2</v>
      </c>
      <c r="G57" s="9" t="s">
        <v>68</v>
      </c>
      <c r="H57" s="4" t="s">
        <v>2</v>
      </c>
    </row>
    <row r="58" spans="1:8">
      <c r="A58" s="1" t="s">
        <v>80</v>
      </c>
      <c r="B58" s="1" t="s">
        <v>81</v>
      </c>
      <c r="C58" s="8" t="s">
        <v>82</v>
      </c>
      <c r="D58" s="4" t="s">
        <v>1</v>
      </c>
      <c r="E58" s="4" t="s">
        <v>2</v>
      </c>
      <c r="F58" s="5" t="s">
        <v>2</v>
      </c>
      <c r="G58" s="4" t="s">
        <v>83</v>
      </c>
      <c r="H58" s="4" t="s">
        <v>2</v>
      </c>
    </row>
    <row r="59" spans="1:8">
      <c r="A59" s="5" t="s">
        <v>2</v>
      </c>
      <c r="B59" s="5" t="s">
        <v>1</v>
      </c>
      <c r="C59" s="5" t="s">
        <v>1</v>
      </c>
      <c r="D59" s="8" t="s">
        <v>82</v>
      </c>
      <c r="E59" s="4" t="s">
        <v>2</v>
      </c>
      <c r="F59" s="5" t="s">
        <v>2</v>
      </c>
      <c r="G59" s="4" t="s">
        <v>1</v>
      </c>
      <c r="H59" s="4" t="s">
        <v>2</v>
      </c>
    </row>
    <row r="60" spans="1:8">
      <c r="A60" s="1" t="s">
        <v>84</v>
      </c>
      <c r="B60" s="1" t="s">
        <v>55</v>
      </c>
      <c r="C60" s="1" t="s">
        <v>85</v>
      </c>
      <c r="D60" s="5" t="s">
        <v>86</v>
      </c>
      <c r="E60" s="4" t="s">
        <v>1</v>
      </c>
      <c r="F60" s="5" t="s">
        <v>2</v>
      </c>
      <c r="G60" s="4" t="s">
        <v>2</v>
      </c>
      <c r="H60" s="4" t="s">
        <v>2</v>
      </c>
    </row>
    <row r="61" spans="1:8">
      <c r="A61" s="5" t="s">
        <v>2</v>
      </c>
      <c r="B61" s="5" t="s">
        <v>1</v>
      </c>
      <c r="C61" s="4" t="s">
        <v>1</v>
      </c>
      <c r="D61" s="5" t="s">
        <v>1</v>
      </c>
      <c r="E61" s="8" t="s">
        <v>82</v>
      </c>
      <c r="F61" s="5" t="s">
        <v>2</v>
      </c>
      <c r="G61" s="4" t="s">
        <v>2</v>
      </c>
      <c r="H61" s="4" t="s">
        <v>2</v>
      </c>
    </row>
    <row r="62" spans="1:8">
      <c r="A62" s="1" t="s">
        <v>87</v>
      </c>
      <c r="B62" s="1" t="s">
        <v>1</v>
      </c>
      <c r="C62" s="8" t="s">
        <v>88</v>
      </c>
      <c r="D62" s="7" t="s">
        <v>1</v>
      </c>
      <c r="E62" s="5" t="s">
        <v>89</v>
      </c>
      <c r="F62" s="5" t="s">
        <v>2</v>
      </c>
      <c r="G62" s="4" t="s">
        <v>2</v>
      </c>
      <c r="H62" s="4" t="s">
        <v>2</v>
      </c>
    </row>
    <row r="63" spans="1:8" ht="28.8">
      <c r="A63" s="5" t="s">
        <v>2</v>
      </c>
      <c r="B63" s="5" t="s">
        <v>1</v>
      </c>
      <c r="C63" s="7" t="s">
        <v>1</v>
      </c>
      <c r="D63" s="9" t="s">
        <v>90</v>
      </c>
      <c r="E63" s="5" t="s">
        <v>1</v>
      </c>
      <c r="F63" s="5" t="s">
        <v>2</v>
      </c>
      <c r="G63" s="4" t="s">
        <v>2</v>
      </c>
      <c r="H63" s="4" t="s">
        <v>2</v>
      </c>
    </row>
    <row r="64" spans="1:8" ht="28.8">
      <c r="A64" s="1" t="s">
        <v>91</v>
      </c>
      <c r="B64" s="1" t="s">
        <v>27</v>
      </c>
      <c r="C64" s="9" t="s">
        <v>90</v>
      </c>
      <c r="D64" s="4" t="s">
        <v>1</v>
      </c>
      <c r="E64" s="5" t="s">
        <v>2</v>
      </c>
      <c r="F64" s="7" t="s">
        <v>1</v>
      </c>
      <c r="G64" s="4" t="s">
        <v>2</v>
      </c>
      <c r="H64" s="4" t="s">
        <v>2</v>
      </c>
    </row>
    <row r="65" spans="1:8">
      <c r="A65" s="5" t="s">
        <v>2</v>
      </c>
      <c r="B65" s="5" t="s">
        <v>1</v>
      </c>
      <c r="C65" s="4" t="s">
        <v>1</v>
      </c>
      <c r="D65" s="4" t="s">
        <v>1</v>
      </c>
      <c r="E65" s="5" t="s">
        <v>2</v>
      </c>
      <c r="F65" s="9" t="s">
        <v>92</v>
      </c>
      <c r="G65" s="4" t="s">
        <v>2</v>
      </c>
      <c r="H65" s="4" t="s">
        <v>2</v>
      </c>
    </row>
    <row r="66" spans="1:8">
      <c r="A66" s="1" t="s">
        <v>93</v>
      </c>
      <c r="B66" s="1" t="s">
        <v>27</v>
      </c>
      <c r="C66" s="8" t="s">
        <v>94</v>
      </c>
      <c r="D66" s="4" t="s">
        <v>1</v>
      </c>
      <c r="E66" s="5" t="s">
        <v>2</v>
      </c>
      <c r="F66" s="4" t="s">
        <v>95</v>
      </c>
      <c r="G66" s="4" t="s">
        <v>2</v>
      </c>
      <c r="H66" s="4" t="s">
        <v>2</v>
      </c>
    </row>
    <row r="67" spans="1:8">
      <c r="A67" s="5" t="s">
        <v>2</v>
      </c>
      <c r="B67" s="5" t="s">
        <v>1</v>
      </c>
      <c r="C67" s="5" t="s">
        <v>1</v>
      </c>
      <c r="D67" s="8" t="s">
        <v>94</v>
      </c>
      <c r="E67" s="5" t="s">
        <v>2</v>
      </c>
      <c r="F67" s="4" t="s">
        <v>1</v>
      </c>
      <c r="G67" s="4" t="s">
        <v>2</v>
      </c>
      <c r="H67" s="4" t="s">
        <v>2</v>
      </c>
    </row>
    <row r="68" spans="1:8">
      <c r="A68" s="1" t="s">
        <v>96</v>
      </c>
      <c r="B68" s="1" t="s">
        <v>16</v>
      </c>
      <c r="C68" s="1" t="s">
        <v>97</v>
      </c>
      <c r="D68" s="5" t="s">
        <v>98</v>
      </c>
      <c r="E68" s="7" t="s">
        <v>1</v>
      </c>
      <c r="F68" s="4" t="s">
        <v>2</v>
      </c>
      <c r="G68" s="4" t="s">
        <v>2</v>
      </c>
      <c r="H68" s="4" t="s">
        <v>2</v>
      </c>
    </row>
    <row r="69" spans="1:8">
      <c r="A69" s="5" t="s">
        <v>2</v>
      </c>
      <c r="B69" s="5" t="s">
        <v>1</v>
      </c>
      <c r="C69" s="4" t="s">
        <v>1</v>
      </c>
      <c r="D69" s="5" t="s">
        <v>1</v>
      </c>
      <c r="E69" s="9" t="s">
        <v>92</v>
      </c>
      <c r="F69" s="4" t="s">
        <v>2</v>
      </c>
      <c r="G69" s="4" t="s">
        <v>2</v>
      </c>
      <c r="H69" s="4" t="s">
        <v>2</v>
      </c>
    </row>
    <row r="70" spans="1:8">
      <c r="A70" s="1" t="s">
        <v>99</v>
      </c>
      <c r="B70" s="1" t="s">
        <v>1</v>
      </c>
      <c r="C70" s="8" t="s">
        <v>100</v>
      </c>
      <c r="D70" s="7" t="s">
        <v>1</v>
      </c>
      <c r="E70" s="4" t="s">
        <v>98</v>
      </c>
      <c r="F70" s="4" t="s">
        <v>2</v>
      </c>
      <c r="G70" s="4" t="s">
        <v>2</v>
      </c>
      <c r="H70" s="4" t="s">
        <v>2</v>
      </c>
    </row>
    <row r="71" spans="1:8">
      <c r="A71" s="5" t="s">
        <v>2</v>
      </c>
      <c r="B71" s="5" t="s">
        <v>1</v>
      </c>
      <c r="C71" s="7" t="s">
        <v>1</v>
      </c>
      <c r="D71" s="9" t="s">
        <v>92</v>
      </c>
      <c r="E71" s="4" t="s">
        <v>1</v>
      </c>
      <c r="F71" s="4" t="s">
        <v>2</v>
      </c>
      <c r="G71" s="4" t="s">
        <v>2</v>
      </c>
      <c r="H71" s="4" t="s">
        <v>2</v>
      </c>
    </row>
    <row r="72" spans="1:8">
      <c r="A72" s="1" t="s">
        <v>101</v>
      </c>
      <c r="B72" s="1" t="s">
        <v>11</v>
      </c>
      <c r="C72" s="9" t="s">
        <v>92</v>
      </c>
      <c r="D72" s="4" t="s">
        <v>1</v>
      </c>
      <c r="E72" s="4" t="s">
        <v>2</v>
      </c>
      <c r="F72" s="4" t="s">
        <v>2</v>
      </c>
      <c r="G72" s="4" t="s">
        <v>2</v>
      </c>
      <c r="H72" s="4" t="s">
        <v>2</v>
      </c>
    </row>
    <row r="73" spans="1:8">
      <c r="A73" s="4" t="s">
        <v>2</v>
      </c>
      <c r="B73" s="4" t="s">
        <v>1</v>
      </c>
      <c r="C73" s="4" t="s">
        <v>2</v>
      </c>
      <c r="D73" s="4" t="s">
        <v>1</v>
      </c>
      <c r="E73" s="4" t="s">
        <v>2</v>
      </c>
      <c r="F73" s="4" t="s">
        <v>2</v>
      </c>
      <c r="G73" s="6" t="s">
        <v>1</v>
      </c>
      <c r="H73" s="4" t="s">
        <v>2</v>
      </c>
    </row>
    <row r="74" spans="1:8">
      <c r="A74" s="4" t="s">
        <v>2</v>
      </c>
      <c r="B74" s="4" t="s">
        <v>1</v>
      </c>
      <c r="C74" s="4" t="s">
        <v>2</v>
      </c>
      <c r="D74" s="4" t="s">
        <v>2</v>
      </c>
      <c r="E74" s="4" t="s">
        <v>2</v>
      </c>
      <c r="F74" s="6" t="s">
        <v>102</v>
      </c>
      <c r="G74" s="3" t="s">
        <v>45</v>
      </c>
      <c r="H74" s="4" t="s">
        <v>1</v>
      </c>
    </row>
    <row r="75" spans="1:8">
      <c r="A75" s="4" t="s">
        <v>2</v>
      </c>
      <c r="B75" s="4" t="s">
        <v>1</v>
      </c>
      <c r="C75" s="4" t="s">
        <v>2</v>
      </c>
      <c r="D75" s="4" t="s">
        <v>2</v>
      </c>
      <c r="E75" s="4" t="s">
        <v>2</v>
      </c>
      <c r="F75" s="4" t="s">
        <v>2</v>
      </c>
      <c r="G75" s="7" t="s">
        <v>1</v>
      </c>
      <c r="H75" s="8" t="s">
        <v>1</v>
      </c>
    </row>
    <row r="76" spans="1:8">
      <c r="A76" s="4" t="s">
        <v>2</v>
      </c>
      <c r="B76" s="4" t="s">
        <v>1</v>
      </c>
      <c r="C76" s="4" t="s">
        <v>2</v>
      </c>
      <c r="D76" s="4" t="s">
        <v>2</v>
      </c>
      <c r="E76" s="4" t="s">
        <v>2</v>
      </c>
      <c r="F76" s="4" t="s">
        <v>2</v>
      </c>
      <c r="G76" s="9" t="s">
        <v>92</v>
      </c>
      <c r="H76" s="4" t="s">
        <v>1</v>
      </c>
    </row>
    <row r="77" spans="1:8" ht="38.4" customHeight="1">
      <c r="A77" s="4" t="s">
        <v>2</v>
      </c>
      <c r="B77" s="4" t="s">
        <v>1</v>
      </c>
      <c r="C77" s="4" t="s">
        <v>2</v>
      </c>
      <c r="D77" s="4" t="s">
        <v>2</v>
      </c>
      <c r="E77" s="4" t="s">
        <v>2</v>
      </c>
      <c r="F77" s="4" t="s">
        <v>2</v>
      </c>
      <c r="G77" s="4" t="s">
        <v>2</v>
      </c>
      <c r="H77" s="4" t="s">
        <v>1</v>
      </c>
    </row>
    <row r="78" spans="1:8" ht="32.4" customHeight="1">
      <c r="A78" s="181" t="s">
        <v>568</v>
      </c>
      <c r="B78" s="181"/>
      <c r="C78" s="181"/>
      <c r="D78" s="181"/>
      <c r="E78" s="181"/>
      <c r="F78" s="181"/>
      <c r="G78" s="181"/>
      <c r="H78" s="181"/>
    </row>
    <row r="80" spans="1:8" ht="14.4" customHeight="1">
      <c r="A80" s="2" t="s">
        <v>103</v>
      </c>
    </row>
    <row r="81" spans="1:8" ht="14.4" customHeight="1">
      <c r="A81" s="1" t="s">
        <v>2</v>
      </c>
      <c r="B81" s="3" t="s">
        <v>3</v>
      </c>
      <c r="C81" s="3" t="s">
        <v>4</v>
      </c>
      <c r="D81" s="3" t="s">
        <v>5</v>
      </c>
      <c r="E81" s="3" t="s">
        <v>6</v>
      </c>
      <c r="F81" s="3" t="s">
        <v>7</v>
      </c>
      <c r="G81" s="3" t="s">
        <v>8</v>
      </c>
      <c r="H81" s="3" t="s">
        <v>9</v>
      </c>
    </row>
    <row r="82" spans="1:8" ht="14.4" customHeight="1">
      <c r="A82" s="4" t="s">
        <v>2</v>
      </c>
      <c r="B82" s="4" t="s">
        <v>1</v>
      </c>
      <c r="C82" s="4" t="s">
        <v>2</v>
      </c>
      <c r="D82" s="4" t="s">
        <v>2</v>
      </c>
      <c r="E82" s="4" t="s">
        <v>2</v>
      </c>
      <c r="F82" s="6" t="s">
        <v>1</v>
      </c>
      <c r="G82" s="4" t="s">
        <v>2</v>
      </c>
      <c r="H82" s="4" t="s">
        <v>2</v>
      </c>
    </row>
    <row r="83" spans="1:8" ht="14.4" customHeight="1">
      <c r="A83" s="4" t="s">
        <v>2</v>
      </c>
      <c r="B83" s="4" t="s">
        <v>1</v>
      </c>
      <c r="C83" s="4" t="s">
        <v>2</v>
      </c>
      <c r="D83" s="4" t="s">
        <v>2</v>
      </c>
      <c r="E83" s="6" t="s">
        <v>104</v>
      </c>
      <c r="F83" s="3" t="s">
        <v>22</v>
      </c>
      <c r="G83" s="4" t="s">
        <v>1</v>
      </c>
      <c r="H83" s="4" t="s">
        <v>2</v>
      </c>
    </row>
    <row r="84" spans="1:8" ht="14.4" customHeight="1">
      <c r="A84" s="4" t="s">
        <v>2</v>
      </c>
      <c r="B84" s="4" t="s">
        <v>1</v>
      </c>
      <c r="C84" s="4" t="s">
        <v>2</v>
      </c>
      <c r="D84" s="4" t="s">
        <v>2</v>
      </c>
      <c r="E84" s="4" t="s">
        <v>2</v>
      </c>
      <c r="F84" s="7" t="s">
        <v>1</v>
      </c>
      <c r="G84" s="8" t="s">
        <v>1</v>
      </c>
      <c r="H84" s="4" t="s">
        <v>2</v>
      </c>
    </row>
    <row r="85" spans="1:8" ht="14.4" customHeight="1">
      <c r="A85" s="4" t="s">
        <v>2</v>
      </c>
      <c r="B85" s="4" t="s">
        <v>1</v>
      </c>
      <c r="C85" s="4" t="s">
        <v>2</v>
      </c>
      <c r="D85" s="4" t="s">
        <v>2</v>
      </c>
      <c r="E85" s="4" t="s">
        <v>2</v>
      </c>
      <c r="F85" s="9" t="s">
        <v>35</v>
      </c>
      <c r="G85" s="5" t="s">
        <v>1</v>
      </c>
      <c r="H85" s="4" t="s">
        <v>1</v>
      </c>
    </row>
    <row r="86" spans="1:8">
      <c r="A86" s="4" t="s">
        <v>2</v>
      </c>
      <c r="B86" s="4" t="s">
        <v>1</v>
      </c>
      <c r="C86" s="4" t="s">
        <v>2</v>
      </c>
      <c r="D86" s="4" t="s">
        <v>2</v>
      </c>
      <c r="E86" s="4" t="s">
        <v>2</v>
      </c>
      <c r="F86" s="6" t="s">
        <v>1</v>
      </c>
      <c r="G86" s="5" t="s">
        <v>1</v>
      </c>
      <c r="H86" s="8" t="s">
        <v>1</v>
      </c>
    </row>
    <row r="87" spans="1:8">
      <c r="A87" s="4" t="s">
        <v>2</v>
      </c>
      <c r="B87" s="4" t="s">
        <v>1</v>
      </c>
      <c r="C87" s="4" t="s">
        <v>2</v>
      </c>
      <c r="D87" s="4" t="s">
        <v>2</v>
      </c>
      <c r="E87" s="4" t="s">
        <v>2</v>
      </c>
      <c r="F87" s="3" t="s">
        <v>63</v>
      </c>
      <c r="G87" s="5" t="s">
        <v>1</v>
      </c>
      <c r="H87" s="4" t="s">
        <v>1</v>
      </c>
    </row>
    <row r="88" spans="1:8">
      <c r="A88" s="4" t="s">
        <v>2</v>
      </c>
      <c r="B88" s="4" t="s">
        <v>1</v>
      </c>
      <c r="C88" s="4" t="s">
        <v>2</v>
      </c>
      <c r="D88" s="4" t="s">
        <v>2</v>
      </c>
      <c r="E88" s="4" t="s">
        <v>2</v>
      </c>
      <c r="F88" s="5" t="s">
        <v>1</v>
      </c>
      <c r="G88" s="1" t="s">
        <v>1</v>
      </c>
      <c r="H88" s="4" t="s">
        <v>1</v>
      </c>
    </row>
    <row r="89" spans="1:8">
      <c r="A89" s="4" t="s">
        <v>2</v>
      </c>
      <c r="B89" s="4" t="s">
        <v>1</v>
      </c>
      <c r="C89" s="4" t="s">
        <v>2</v>
      </c>
      <c r="D89" s="4" t="s">
        <v>2</v>
      </c>
      <c r="E89" s="4" t="s">
        <v>2</v>
      </c>
      <c r="F89" s="1" t="s">
        <v>82</v>
      </c>
      <c r="G89" s="4" t="s">
        <v>1</v>
      </c>
      <c r="H89" s="4" t="s">
        <v>2</v>
      </c>
    </row>
    <row r="90" spans="1:8">
      <c r="A90" s="4" t="s">
        <v>2</v>
      </c>
      <c r="B90" s="4" t="s">
        <v>1</v>
      </c>
      <c r="C90" s="4" t="s">
        <v>2</v>
      </c>
      <c r="D90" s="4" t="s">
        <v>2</v>
      </c>
      <c r="E90" s="4" t="s">
        <v>2</v>
      </c>
      <c r="F90" s="4" t="s">
        <v>2</v>
      </c>
      <c r="G90" s="4" t="s">
        <v>105</v>
      </c>
      <c r="H90" s="4" t="s">
        <v>2</v>
      </c>
    </row>
    <row r="91" spans="1:8">
      <c r="A91" s="4" t="s">
        <v>2</v>
      </c>
      <c r="B91" s="4" t="s">
        <v>1</v>
      </c>
      <c r="C91" s="4" t="s">
        <v>2</v>
      </c>
      <c r="D91" s="4" t="s">
        <v>2</v>
      </c>
      <c r="E91" s="4" t="s">
        <v>2</v>
      </c>
      <c r="F91" s="6" t="s">
        <v>106</v>
      </c>
      <c r="G91" s="8" t="s">
        <v>1</v>
      </c>
      <c r="H91" s="4" t="s">
        <v>1</v>
      </c>
    </row>
    <row r="92" spans="1:8">
      <c r="A92" s="4" t="s">
        <v>2</v>
      </c>
      <c r="B92" s="4" t="s">
        <v>1</v>
      </c>
      <c r="C92" s="4" t="s">
        <v>2</v>
      </c>
      <c r="D92" s="4" t="s">
        <v>2</v>
      </c>
      <c r="E92" s="4" t="s">
        <v>2</v>
      </c>
      <c r="F92" s="4" t="s">
        <v>2</v>
      </c>
      <c r="G92" s="5" t="s">
        <v>1</v>
      </c>
      <c r="H92" s="8" t="s">
        <v>1</v>
      </c>
    </row>
    <row r="93" spans="1:8">
      <c r="A93" s="4" t="s">
        <v>2</v>
      </c>
      <c r="B93" s="4" t="s">
        <v>1</v>
      </c>
      <c r="C93" s="4" t="s">
        <v>2</v>
      </c>
      <c r="D93" s="4" t="s">
        <v>2</v>
      </c>
      <c r="E93" s="4" t="s">
        <v>2</v>
      </c>
      <c r="F93" s="4" t="s">
        <v>2</v>
      </c>
      <c r="G93" s="1" t="s">
        <v>1</v>
      </c>
      <c r="H93" s="4" t="s">
        <v>1</v>
      </c>
    </row>
    <row r="94" spans="1:8">
      <c r="A94" s="4" t="s">
        <v>2</v>
      </c>
      <c r="B94" s="4" t="s">
        <v>1</v>
      </c>
      <c r="C94" s="4" t="s">
        <v>2</v>
      </c>
      <c r="D94" s="4" t="s">
        <v>2</v>
      </c>
      <c r="E94" s="4" t="s">
        <v>1</v>
      </c>
      <c r="F94" s="4" t="s">
        <v>2</v>
      </c>
      <c r="G94" s="4" t="s">
        <v>2</v>
      </c>
      <c r="H94" s="4" t="s">
        <v>1</v>
      </c>
    </row>
    <row r="95" spans="1:8">
      <c r="A95" s="4" t="s">
        <v>2</v>
      </c>
      <c r="B95" s="4" t="s">
        <v>1</v>
      </c>
      <c r="C95" s="4" t="s">
        <v>2</v>
      </c>
      <c r="D95" s="6" t="s">
        <v>107</v>
      </c>
      <c r="E95" s="8" t="s">
        <v>17</v>
      </c>
      <c r="F95" s="4" t="s">
        <v>1</v>
      </c>
      <c r="G95" s="4" t="s">
        <v>2</v>
      </c>
      <c r="H95" s="4" t="s">
        <v>2</v>
      </c>
    </row>
    <row r="96" spans="1:8">
      <c r="A96" s="4" t="s">
        <v>2</v>
      </c>
      <c r="B96" s="4" t="s">
        <v>1</v>
      </c>
      <c r="C96" s="4" t="s">
        <v>2</v>
      </c>
      <c r="D96" s="4" t="s">
        <v>2</v>
      </c>
      <c r="E96" s="5" t="s">
        <v>1</v>
      </c>
      <c r="F96" s="8" t="s">
        <v>17</v>
      </c>
      <c r="G96" s="4" t="s">
        <v>2</v>
      </c>
      <c r="H96" s="4" t="s">
        <v>2</v>
      </c>
    </row>
    <row r="97" spans="1:8">
      <c r="A97" s="4" t="s">
        <v>2</v>
      </c>
      <c r="B97" s="4" t="s">
        <v>1</v>
      </c>
      <c r="C97" s="4" t="s">
        <v>2</v>
      </c>
      <c r="D97" s="4" t="s">
        <v>2</v>
      </c>
      <c r="E97" s="1" t="s">
        <v>30</v>
      </c>
      <c r="F97" s="5" t="s">
        <v>108</v>
      </c>
      <c r="G97" s="4" t="s">
        <v>1</v>
      </c>
      <c r="H97" s="4" t="s">
        <v>2</v>
      </c>
    </row>
    <row r="98" spans="1:8">
      <c r="A98" s="4" t="s">
        <v>2</v>
      </c>
      <c r="B98" s="4" t="s">
        <v>1</v>
      </c>
      <c r="C98" s="4" t="s">
        <v>2</v>
      </c>
      <c r="D98" s="4" t="s">
        <v>2</v>
      </c>
      <c r="E98" s="4" t="s">
        <v>1</v>
      </c>
      <c r="F98" s="5" t="s">
        <v>1</v>
      </c>
      <c r="G98" s="8" t="s">
        <v>40</v>
      </c>
      <c r="H98" s="4" t="s">
        <v>2</v>
      </c>
    </row>
    <row r="99" spans="1:8">
      <c r="A99" s="4" t="s">
        <v>2</v>
      </c>
      <c r="B99" s="4" t="s">
        <v>1</v>
      </c>
      <c r="C99" s="4" t="s">
        <v>2</v>
      </c>
      <c r="D99" s="4" t="s">
        <v>2</v>
      </c>
      <c r="E99" s="8" t="s">
        <v>40</v>
      </c>
      <c r="F99" s="5" t="s">
        <v>1</v>
      </c>
      <c r="G99" s="5" t="s">
        <v>109</v>
      </c>
      <c r="H99" s="4" t="s">
        <v>2</v>
      </c>
    </row>
    <row r="100" spans="1:8">
      <c r="A100" s="4" t="s">
        <v>2</v>
      </c>
      <c r="B100" s="4" t="s">
        <v>1</v>
      </c>
      <c r="C100" s="4" t="s">
        <v>2</v>
      </c>
      <c r="D100" s="4" t="s">
        <v>2</v>
      </c>
      <c r="E100" s="5" t="s">
        <v>1</v>
      </c>
      <c r="F100" s="1" t="s">
        <v>40</v>
      </c>
      <c r="G100" s="5" t="s">
        <v>1</v>
      </c>
      <c r="H100" s="4" t="s">
        <v>2</v>
      </c>
    </row>
    <row r="101" spans="1:8">
      <c r="A101" s="4" t="s">
        <v>2</v>
      </c>
      <c r="B101" s="4" t="s">
        <v>1</v>
      </c>
      <c r="C101" s="4" t="s">
        <v>2</v>
      </c>
      <c r="D101" s="4" t="s">
        <v>2</v>
      </c>
      <c r="E101" s="1" t="s">
        <v>53</v>
      </c>
      <c r="F101" s="4" t="s">
        <v>108</v>
      </c>
      <c r="G101" s="5" t="s">
        <v>2</v>
      </c>
      <c r="H101" s="6" t="s">
        <v>1</v>
      </c>
    </row>
    <row r="102" spans="1:8" ht="28.8">
      <c r="A102" s="4" t="s">
        <v>2</v>
      </c>
      <c r="B102" s="4" t="s">
        <v>1</v>
      </c>
      <c r="C102" s="4" t="s">
        <v>2</v>
      </c>
      <c r="D102" s="4" t="s">
        <v>2</v>
      </c>
      <c r="E102" s="4" t="s">
        <v>1</v>
      </c>
      <c r="F102" s="4" t="s">
        <v>1</v>
      </c>
      <c r="G102" s="5" t="s">
        <v>2</v>
      </c>
      <c r="H102" s="3" t="s">
        <v>90</v>
      </c>
    </row>
    <row r="103" spans="1:8">
      <c r="A103" s="4" t="s">
        <v>2</v>
      </c>
      <c r="B103" s="4" t="s">
        <v>1</v>
      </c>
      <c r="C103" s="4" t="s">
        <v>2</v>
      </c>
      <c r="D103" s="4" t="s">
        <v>2</v>
      </c>
      <c r="E103" s="8" t="s">
        <v>58</v>
      </c>
      <c r="F103" s="4" t="s">
        <v>1</v>
      </c>
      <c r="G103" s="5" t="s">
        <v>2</v>
      </c>
      <c r="H103" s="4" t="s">
        <v>108</v>
      </c>
    </row>
    <row r="104" spans="1:8">
      <c r="A104" s="4" t="s">
        <v>2</v>
      </c>
      <c r="B104" s="4" t="s">
        <v>1</v>
      </c>
      <c r="C104" s="4" t="s">
        <v>2</v>
      </c>
      <c r="D104" s="4" t="s">
        <v>2</v>
      </c>
      <c r="E104" s="5" t="s">
        <v>1</v>
      </c>
      <c r="F104" s="8" t="s">
        <v>58</v>
      </c>
      <c r="G104" s="5" t="s">
        <v>2</v>
      </c>
      <c r="H104" s="4" t="s">
        <v>1</v>
      </c>
    </row>
    <row r="105" spans="1:8">
      <c r="A105" s="4" t="s">
        <v>2</v>
      </c>
      <c r="B105" s="4" t="s">
        <v>1</v>
      </c>
      <c r="C105" s="4" t="s">
        <v>2</v>
      </c>
      <c r="D105" s="4" t="s">
        <v>2</v>
      </c>
      <c r="E105" s="1" t="s">
        <v>72</v>
      </c>
      <c r="F105" s="5" t="s">
        <v>110</v>
      </c>
      <c r="G105" s="7" t="s">
        <v>1</v>
      </c>
      <c r="H105" s="4" t="s">
        <v>2</v>
      </c>
    </row>
    <row r="106" spans="1:8" ht="28.8">
      <c r="A106" s="4" t="s">
        <v>2</v>
      </c>
      <c r="B106" s="4" t="s">
        <v>1</v>
      </c>
      <c r="C106" s="4" t="s">
        <v>2</v>
      </c>
      <c r="D106" s="4" t="s">
        <v>2</v>
      </c>
      <c r="E106" s="6" t="s">
        <v>1</v>
      </c>
      <c r="F106" s="5" t="s">
        <v>1</v>
      </c>
      <c r="G106" s="9" t="s">
        <v>90</v>
      </c>
      <c r="H106" s="4" t="s">
        <v>2</v>
      </c>
    </row>
    <row r="107" spans="1:8" ht="28.8">
      <c r="A107" s="4" t="s">
        <v>2</v>
      </c>
      <c r="B107" s="4" t="s">
        <v>1</v>
      </c>
      <c r="C107" s="4" t="s">
        <v>2</v>
      </c>
      <c r="D107" s="4" t="s">
        <v>2</v>
      </c>
      <c r="E107" s="3" t="s">
        <v>90</v>
      </c>
      <c r="F107" s="7" t="s">
        <v>1</v>
      </c>
      <c r="G107" s="4" t="s">
        <v>111</v>
      </c>
      <c r="H107" s="4" t="s">
        <v>2</v>
      </c>
    </row>
    <row r="108" spans="1:8" ht="28.8">
      <c r="A108" s="4" t="s">
        <v>2</v>
      </c>
      <c r="B108" s="4" t="s">
        <v>1</v>
      </c>
      <c r="C108" s="4" t="s">
        <v>2</v>
      </c>
      <c r="D108" s="4" t="s">
        <v>2</v>
      </c>
      <c r="E108" s="5" t="s">
        <v>1</v>
      </c>
      <c r="F108" s="9" t="s">
        <v>90</v>
      </c>
      <c r="G108" s="4" t="s">
        <v>1</v>
      </c>
      <c r="H108" s="4" t="s">
        <v>2</v>
      </c>
    </row>
    <row r="109" spans="1:8">
      <c r="A109" s="4" t="s">
        <v>2</v>
      </c>
      <c r="B109" s="4" t="s">
        <v>1</v>
      </c>
      <c r="C109" s="4" t="s">
        <v>2</v>
      </c>
      <c r="D109" s="4" t="s">
        <v>2</v>
      </c>
      <c r="E109" s="1" t="s">
        <v>94</v>
      </c>
      <c r="F109" s="4" t="s">
        <v>109</v>
      </c>
      <c r="G109" s="4" t="s">
        <v>2</v>
      </c>
      <c r="H109" s="4" t="s">
        <v>2</v>
      </c>
    </row>
    <row r="110" spans="1:8">
      <c r="A110" s="4" t="s">
        <v>2</v>
      </c>
      <c r="B110" s="4" t="s">
        <v>1</v>
      </c>
      <c r="C110" s="4" t="s">
        <v>2</v>
      </c>
      <c r="D110" s="4" t="s">
        <v>2</v>
      </c>
      <c r="E110" s="4" t="s">
        <v>2</v>
      </c>
      <c r="F110" s="4" t="s">
        <v>1</v>
      </c>
      <c r="G110" s="4" t="s">
        <v>1</v>
      </c>
      <c r="H110" s="4" t="s">
        <v>2</v>
      </c>
    </row>
    <row r="111" spans="1:8">
      <c r="A111" s="4" t="s">
        <v>2</v>
      </c>
      <c r="B111" s="4" t="s">
        <v>1</v>
      </c>
      <c r="C111" s="4" t="s">
        <v>2</v>
      </c>
      <c r="D111" s="4" t="s">
        <v>2</v>
      </c>
      <c r="E111" s="4" t="s">
        <v>2</v>
      </c>
      <c r="F111" s="6" t="s">
        <v>112</v>
      </c>
      <c r="G111" s="8" t="s">
        <v>17</v>
      </c>
      <c r="H111" s="4" t="s">
        <v>1</v>
      </c>
    </row>
    <row r="112" spans="1:8">
      <c r="A112" s="4" t="s">
        <v>2</v>
      </c>
      <c r="B112" s="4" t="s">
        <v>1</v>
      </c>
      <c r="C112" s="4" t="s">
        <v>2</v>
      </c>
      <c r="D112" s="4" t="s">
        <v>2</v>
      </c>
      <c r="E112" s="4" t="s">
        <v>2</v>
      </c>
      <c r="F112" s="4" t="s">
        <v>2</v>
      </c>
      <c r="G112" s="5" t="s">
        <v>1</v>
      </c>
      <c r="H112" s="8" t="s">
        <v>1</v>
      </c>
    </row>
    <row r="113" spans="1:8">
      <c r="A113" s="4" t="s">
        <v>2</v>
      </c>
      <c r="B113" s="4" t="s">
        <v>1</v>
      </c>
      <c r="C113" s="4" t="s">
        <v>2</v>
      </c>
      <c r="D113" s="4" t="s">
        <v>2</v>
      </c>
      <c r="E113" s="4" t="s">
        <v>2</v>
      </c>
      <c r="F113" s="4" t="s">
        <v>2</v>
      </c>
      <c r="G113" s="1" t="s">
        <v>58</v>
      </c>
      <c r="H113" s="4" t="s">
        <v>1</v>
      </c>
    </row>
    <row r="114" spans="1:8">
      <c r="A114" s="4" t="s">
        <v>2</v>
      </c>
      <c r="B114" s="4" t="s">
        <v>1</v>
      </c>
      <c r="C114" s="4" t="s">
        <v>2</v>
      </c>
      <c r="D114" s="4" t="s">
        <v>2</v>
      </c>
      <c r="E114" s="4" t="s">
        <v>2</v>
      </c>
      <c r="F114" s="4" t="s">
        <v>1</v>
      </c>
      <c r="G114" s="4" t="s">
        <v>2</v>
      </c>
      <c r="H114" s="4" t="s">
        <v>1</v>
      </c>
    </row>
    <row r="115" spans="1:8">
      <c r="A115" s="4" t="s">
        <v>2</v>
      </c>
      <c r="B115" s="4" t="s">
        <v>1</v>
      </c>
      <c r="C115" s="4" t="s">
        <v>2</v>
      </c>
      <c r="D115" s="4" t="s">
        <v>2</v>
      </c>
      <c r="E115" s="6" t="s">
        <v>113</v>
      </c>
      <c r="F115" s="8" t="s">
        <v>114</v>
      </c>
      <c r="G115" s="4" t="s">
        <v>1</v>
      </c>
      <c r="H115" s="4" t="s">
        <v>2</v>
      </c>
    </row>
    <row r="116" spans="1:8">
      <c r="A116" s="4" t="s">
        <v>2</v>
      </c>
      <c r="B116" s="4" t="s">
        <v>1</v>
      </c>
      <c r="C116" s="4" t="s">
        <v>2</v>
      </c>
      <c r="D116" s="4" t="s">
        <v>2</v>
      </c>
      <c r="E116" s="4" t="s">
        <v>2</v>
      </c>
      <c r="F116" s="5" t="s">
        <v>1</v>
      </c>
      <c r="G116" s="8" t="s">
        <v>1</v>
      </c>
      <c r="H116" s="4" t="s">
        <v>2</v>
      </c>
    </row>
    <row r="117" spans="1:8">
      <c r="A117" s="4" t="s">
        <v>2</v>
      </c>
      <c r="B117" s="4" t="s">
        <v>1</v>
      </c>
      <c r="C117" s="4" t="s">
        <v>2</v>
      </c>
      <c r="D117" s="4" t="s">
        <v>2</v>
      </c>
      <c r="E117" s="4" t="s">
        <v>2</v>
      </c>
      <c r="F117" s="1" t="s">
        <v>114</v>
      </c>
      <c r="G117" s="5" t="s">
        <v>1</v>
      </c>
      <c r="H117" s="4" t="s">
        <v>1</v>
      </c>
    </row>
    <row r="118" spans="1:8">
      <c r="A118" s="4" t="s">
        <v>2</v>
      </c>
      <c r="B118" s="4" t="s">
        <v>1</v>
      </c>
      <c r="C118" s="4" t="s">
        <v>2</v>
      </c>
      <c r="D118" s="4" t="s">
        <v>2</v>
      </c>
      <c r="E118" s="4" t="s">
        <v>2</v>
      </c>
      <c r="F118" s="4" t="s">
        <v>1</v>
      </c>
      <c r="G118" s="5" t="s">
        <v>1</v>
      </c>
      <c r="H118" s="8" t="s">
        <v>1</v>
      </c>
    </row>
    <row r="119" spans="1:8">
      <c r="A119" s="4" t="s">
        <v>2</v>
      </c>
      <c r="B119" s="4" t="s">
        <v>1</v>
      </c>
      <c r="C119" s="4" t="s">
        <v>2</v>
      </c>
      <c r="D119" s="4" t="s">
        <v>2</v>
      </c>
      <c r="E119" s="4" t="s">
        <v>2</v>
      </c>
      <c r="F119" s="8" t="s">
        <v>72</v>
      </c>
      <c r="G119" s="5" t="s">
        <v>1</v>
      </c>
      <c r="H119" s="4" t="s">
        <v>1</v>
      </c>
    </row>
    <row r="120" spans="1:8">
      <c r="A120" s="4" t="s">
        <v>2</v>
      </c>
      <c r="B120" s="4" t="s">
        <v>1</v>
      </c>
      <c r="C120" s="4" t="s">
        <v>2</v>
      </c>
      <c r="D120" s="4" t="s">
        <v>2</v>
      </c>
      <c r="E120" s="4" t="s">
        <v>2</v>
      </c>
      <c r="F120" s="5" t="s">
        <v>1</v>
      </c>
      <c r="G120" s="1" t="s">
        <v>1</v>
      </c>
      <c r="H120" s="4" t="s">
        <v>1</v>
      </c>
    </row>
    <row r="121" spans="1:8">
      <c r="A121" s="4" t="s">
        <v>2</v>
      </c>
      <c r="B121" s="4" t="s">
        <v>1</v>
      </c>
      <c r="C121" s="4" t="s">
        <v>2</v>
      </c>
      <c r="D121" s="4" t="s">
        <v>2</v>
      </c>
      <c r="E121" s="4" t="s">
        <v>2</v>
      </c>
      <c r="F121" s="1" t="s">
        <v>94</v>
      </c>
      <c r="G121" s="4" t="s">
        <v>1</v>
      </c>
      <c r="H121" s="4" t="s">
        <v>2</v>
      </c>
    </row>
    <row r="122" spans="1:8">
      <c r="A122" s="4" t="s">
        <v>2</v>
      </c>
      <c r="B122" s="4" t="s">
        <v>1</v>
      </c>
      <c r="C122" s="4" t="s">
        <v>2</v>
      </c>
      <c r="D122" s="4" t="s">
        <v>2</v>
      </c>
      <c r="E122" s="4" t="s">
        <v>2</v>
      </c>
      <c r="F122" s="4" t="s">
        <v>2</v>
      </c>
      <c r="G122" s="4" t="s">
        <v>105</v>
      </c>
      <c r="H122" s="4" t="s">
        <v>2</v>
      </c>
    </row>
    <row r="123" spans="1:8">
      <c r="A123" s="4" t="s">
        <v>2</v>
      </c>
      <c r="B123" s="4" t="s">
        <v>1</v>
      </c>
      <c r="C123" s="4" t="s">
        <v>2</v>
      </c>
      <c r="D123" s="4" t="s">
        <v>2</v>
      </c>
      <c r="E123" s="4" t="s">
        <v>2</v>
      </c>
      <c r="F123" s="6" t="s">
        <v>115</v>
      </c>
      <c r="G123" s="8" t="s">
        <v>1</v>
      </c>
      <c r="H123" s="4" t="s">
        <v>1</v>
      </c>
    </row>
    <row r="124" spans="1:8">
      <c r="A124" s="4" t="s">
        <v>2</v>
      </c>
      <c r="B124" s="4" t="s">
        <v>1</v>
      </c>
      <c r="C124" s="4" t="s">
        <v>2</v>
      </c>
      <c r="D124" s="4" t="s">
        <v>2</v>
      </c>
      <c r="E124" s="4" t="s">
        <v>2</v>
      </c>
      <c r="F124" s="4" t="s">
        <v>2</v>
      </c>
      <c r="G124" s="5" t="s">
        <v>1</v>
      </c>
      <c r="H124" s="8" t="s">
        <v>1</v>
      </c>
    </row>
    <row r="125" spans="1:8">
      <c r="A125" s="4" t="s">
        <v>2</v>
      </c>
      <c r="B125" s="4" t="s">
        <v>1</v>
      </c>
      <c r="C125" s="4" t="s">
        <v>2</v>
      </c>
      <c r="D125" s="4" t="s">
        <v>2</v>
      </c>
      <c r="E125" s="4" t="s">
        <v>2</v>
      </c>
      <c r="F125" s="4" t="s">
        <v>2</v>
      </c>
      <c r="G125" s="1" t="s">
        <v>1</v>
      </c>
      <c r="H125" s="4" t="s">
        <v>1</v>
      </c>
    </row>
    <row r="126" spans="1:8">
      <c r="A126" s="4" t="s">
        <v>2</v>
      </c>
      <c r="B126" s="4" t="s">
        <v>1</v>
      </c>
      <c r="C126" s="4" t="s">
        <v>2</v>
      </c>
      <c r="D126" s="4" t="s">
        <v>2</v>
      </c>
      <c r="E126" s="4" t="s">
        <v>2</v>
      </c>
      <c r="F126" s="4" t="s">
        <v>2</v>
      </c>
      <c r="G126" s="4" t="s">
        <v>2</v>
      </c>
      <c r="H126" s="4" t="s">
        <v>1</v>
      </c>
    </row>
    <row r="127" spans="1:8">
      <c r="A127" s="4" t="s">
        <v>2</v>
      </c>
      <c r="B127" s="4" t="s">
        <v>1</v>
      </c>
      <c r="C127" s="4" t="s">
        <v>2</v>
      </c>
      <c r="D127" s="4" t="s">
        <v>2</v>
      </c>
      <c r="E127" s="4" t="s">
        <v>2</v>
      </c>
      <c r="F127" s="4" t="s">
        <v>2</v>
      </c>
      <c r="G127" s="4" t="s">
        <v>2</v>
      </c>
      <c r="H127" s="4" t="s">
        <v>2</v>
      </c>
    </row>
    <row r="129" spans="1:8" ht="21">
      <c r="A129" s="2" t="s">
        <v>116</v>
      </c>
    </row>
    <row r="130" spans="1:8">
      <c r="A130" s="1" t="s">
        <v>2</v>
      </c>
      <c r="B130" s="3" t="s">
        <v>3</v>
      </c>
      <c r="C130" s="3" t="s">
        <v>4</v>
      </c>
      <c r="D130" s="3" t="s">
        <v>5</v>
      </c>
      <c r="E130" s="3" t="s">
        <v>6</v>
      </c>
      <c r="F130" s="3" t="s">
        <v>7</v>
      </c>
      <c r="G130" s="3" t="s">
        <v>8</v>
      </c>
      <c r="H130" s="3" t="s">
        <v>9</v>
      </c>
    </row>
    <row r="131" spans="1:8">
      <c r="A131" s="4" t="s">
        <v>2</v>
      </c>
      <c r="B131" s="4" t="s">
        <v>1</v>
      </c>
      <c r="C131" s="4" t="s">
        <v>2</v>
      </c>
      <c r="D131" s="4" t="s">
        <v>1</v>
      </c>
      <c r="E131" s="4" t="s">
        <v>2</v>
      </c>
      <c r="F131" s="4" t="s">
        <v>2</v>
      </c>
      <c r="G131" s="4" t="s">
        <v>2</v>
      </c>
      <c r="H131" s="4" t="s">
        <v>2</v>
      </c>
    </row>
    <row r="132" spans="1:8">
      <c r="A132" s="4" t="s">
        <v>2</v>
      </c>
      <c r="B132" s="4" t="s">
        <v>1</v>
      </c>
      <c r="C132" s="6" t="s">
        <v>117</v>
      </c>
      <c r="D132" s="8" t="s">
        <v>114</v>
      </c>
      <c r="E132" s="4" t="s">
        <v>1</v>
      </c>
      <c r="F132" s="4" t="s">
        <v>2</v>
      </c>
      <c r="G132" s="4" t="s">
        <v>2</v>
      </c>
      <c r="H132" s="4" t="s">
        <v>2</v>
      </c>
    </row>
    <row r="133" spans="1:8">
      <c r="A133" s="4" t="s">
        <v>2</v>
      </c>
      <c r="B133" s="4" t="s">
        <v>1</v>
      </c>
      <c r="C133" s="4" t="s">
        <v>2</v>
      </c>
      <c r="D133" s="5" t="s">
        <v>1</v>
      </c>
      <c r="E133" s="8" t="s">
        <v>1</v>
      </c>
      <c r="F133" s="4" t="s">
        <v>2</v>
      </c>
      <c r="G133" s="4" t="s">
        <v>2</v>
      </c>
      <c r="H133" s="4" t="s">
        <v>2</v>
      </c>
    </row>
    <row r="134" spans="1:8">
      <c r="A134" s="4" t="s">
        <v>2</v>
      </c>
      <c r="B134" s="4" t="s">
        <v>1</v>
      </c>
      <c r="C134" s="4" t="s">
        <v>2</v>
      </c>
      <c r="D134" s="1" t="s">
        <v>114</v>
      </c>
      <c r="E134" s="5" t="s">
        <v>1</v>
      </c>
      <c r="F134" s="4" t="s">
        <v>1</v>
      </c>
      <c r="G134" s="4" t="s">
        <v>2</v>
      </c>
      <c r="H134" s="4" t="s">
        <v>2</v>
      </c>
    </row>
    <row r="135" spans="1:8">
      <c r="A135" s="4" t="s">
        <v>2</v>
      </c>
      <c r="B135" s="4" t="s">
        <v>1</v>
      </c>
      <c r="C135" s="4" t="s">
        <v>2</v>
      </c>
      <c r="D135" s="4" t="s">
        <v>1</v>
      </c>
      <c r="E135" s="5" t="s">
        <v>1</v>
      </c>
      <c r="F135" s="8" t="s">
        <v>28</v>
      </c>
      <c r="G135" s="4" t="s">
        <v>2</v>
      </c>
      <c r="H135" s="4" t="s">
        <v>2</v>
      </c>
    </row>
    <row r="136" spans="1:8">
      <c r="A136" s="4" t="s">
        <v>2</v>
      </c>
      <c r="B136" s="4" t="s">
        <v>1</v>
      </c>
      <c r="C136" s="4" t="s">
        <v>2</v>
      </c>
      <c r="D136" s="8" t="s">
        <v>114</v>
      </c>
      <c r="E136" s="5" t="s">
        <v>1</v>
      </c>
      <c r="F136" s="5" t="s">
        <v>1</v>
      </c>
      <c r="G136" s="4" t="s">
        <v>2</v>
      </c>
      <c r="H136" s="4" t="s">
        <v>2</v>
      </c>
    </row>
    <row r="137" spans="1:8">
      <c r="A137" s="4" t="s">
        <v>2</v>
      </c>
      <c r="B137" s="4" t="s">
        <v>1</v>
      </c>
      <c r="C137" s="4" t="s">
        <v>2</v>
      </c>
      <c r="D137" s="5" t="s">
        <v>1</v>
      </c>
      <c r="E137" s="1" t="s">
        <v>28</v>
      </c>
      <c r="F137" s="5" t="s">
        <v>1</v>
      </c>
      <c r="G137" s="4" t="s">
        <v>2</v>
      </c>
      <c r="H137" s="4" t="s">
        <v>2</v>
      </c>
    </row>
    <row r="138" spans="1:8">
      <c r="A138" s="4" t="s">
        <v>2</v>
      </c>
      <c r="B138" s="4" t="s">
        <v>1</v>
      </c>
      <c r="C138" s="4" t="s">
        <v>2</v>
      </c>
      <c r="D138" s="1" t="s">
        <v>28</v>
      </c>
      <c r="E138" s="4" t="s">
        <v>1</v>
      </c>
      <c r="F138" s="5" t="s">
        <v>2</v>
      </c>
      <c r="G138" s="4" t="s">
        <v>1</v>
      </c>
      <c r="H138" s="4" t="s">
        <v>2</v>
      </c>
    </row>
    <row r="139" spans="1:8">
      <c r="A139" s="4" t="s">
        <v>2</v>
      </c>
      <c r="B139" s="4" t="s">
        <v>1</v>
      </c>
      <c r="C139" s="4" t="s">
        <v>2</v>
      </c>
      <c r="D139" s="4" t="s">
        <v>1</v>
      </c>
      <c r="E139" s="4" t="s">
        <v>1</v>
      </c>
      <c r="F139" s="5" t="s">
        <v>2</v>
      </c>
      <c r="G139" s="8" t="s">
        <v>51</v>
      </c>
      <c r="H139" s="4" t="s">
        <v>2</v>
      </c>
    </row>
    <row r="140" spans="1:8">
      <c r="A140" s="4" t="s">
        <v>2</v>
      </c>
      <c r="B140" s="4" t="s">
        <v>1</v>
      </c>
      <c r="C140" s="4" t="s">
        <v>2</v>
      </c>
      <c r="D140" s="8" t="s">
        <v>114</v>
      </c>
      <c r="E140" s="4" t="s">
        <v>1</v>
      </c>
      <c r="F140" s="5" t="s">
        <v>2</v>
      </c>
      <c r="G140" s="5" t="s">
        <v>118</v>
      </c>
      <c r="H140" s="4" t="s">
        <v>2</v>
      </c>
    </row>
    <row r="141" spans="1:8">
      <c r="A141" s="4" t="s">
        <v>2</v>
      </c>
      <c r="B141" s="4" t="s">
        <v>1</v>
      </c>
      <c r="C141" s="4" t="s">
        <v>2</v>
      </c>
      <c r="D141" s="5" t="s">
        <v>1</v>
      </c>
      <c r="E141" s="8" t="s">
        <v>43</v>
      </c>
      <c r="F141" s="5" t="s">
        <v>2</v>
      </c>
      <c r="G141" s="5" t="s">
        <v>1</v>
      </c>
      <c r="H141" s="4" t="s">
        <v>2</v>
      </c>
    </row>
    <row r="142" spans="1:8">
      <c r="A142" s="4" t="s">
        <v>2</v>
      </c>
      <c r="B142" s="4" t="s">
        <v>1</v>
      </c>
      <c r="C142" s="4" t="s">
        <v>2</v>
      </c>
      <c r="D142" s="1" t="s">
        <v>43</v>
      </c>
      <c r="E142" s="5" t="s">
        <v>1</v>
      </c>
      <c r="F142" s="5" t="s">
        <v>1</v>
      </c>
      <c r="G142" s="5" t="s">
        <v>2</v>
      </c>
      <c r="H142" s="4" t="s">
        <v>2</v>
      </c>
    </row>
    <row r="143" spans="1:8">
      <c r="A143" s="4" t="s">
        <v>2</v>
      </c>
      <c r="B143" s="4" t="s">
        <v>1</v>
      </c>
      <c r="C143" s="4" t="s">
        <v>2</v>
      </c>
      <c r="D143" s="4" t="s">
        <v>1</v>
      </c>
      <c r="E143" s="5" t="s">
        <v>1</v>
      </c>
      <c r="F143" s="1" t="s">
        <v>51</v>
      </c>
      <c r="G143" s="5" t="s">
        <v>2</v>
      </c>
      <c r="H143" s="4" t="s">
        <v>2</v>
      </c>
    </row>
    <row r="144" spans="1:8">
      <c r="A144" s="4" t="s">
        <v>2</v>
      </c>
      <c r="B144" s="4" t="s">
        <v>1</v>
      </c>
      <c r="C144" s="4" t="s">
        <v>2</v>
      </c>
      <c r="D144" s="8" t="s">
        <v>114</v>
      </c>
      <c r="E144" s="5" t="s">
        <v>1</v>
      </c>
      <c r="F144" s="4" t="s">
        <v>119</v>
      </c>
      <c r="G144" s="5" t="s">
        <v>2</v>
      </c>
      <c r="H144" s="4" t="s">
        <v>2</v>
      </c>
    </row>
    <row r="145" spans="1:8">
      <c r="A145" s="4" t="s">
        <v>2</v>
      </c>
      <c r="B145" s="4" t="s">
        <v>1</v>
      </c>
      <c r="C145" s="4" t="s">
        <v>2</v>
      </c>
      <c r="D145" s="5" t="s">
        <v>1</v>
      </c>
      <c r="E145" s="1" t="s">
        <v>51</v>
      </c>
      <c r="F145" s="4" t="s">
        <v>1</v>
      </c>
      <c r="G145" s="5" t="s">
        <v>2</v>
      </c>
      <c r="H145" s="4" t="s">
        <v>2</v>
      </c>
    </row>
    <row r="146" spans="1:8">
      <c r="A146" s="4" t="s">
        <v>2</v>
      </c>
      <c r="B146" s="4" t="s">
        <v>1</v>
      </c>
      <c r="C146" s="4" t="s">
        <v>2</v>
      </c>
      <c r="D146" s="1" t="s">
        <v>51</v>
      </c>
      <c r="E146" s="4" t="s">
        <v>1</v>
      </c>
      <c r="F146" s="4" t="s">
        <v>2</v>
      </c>
      <c r="G146" s="5" t="s">
        <v>2</v>
      </c>
      <c r="H146" s="4" t="s">
        <v>1</v>
      </c>
    </row>
    <row r="147" spans="1:8">
      <c r="A147" s="4" t="s">
        <v>2</v>
      </c>
      <c r="B147" s="4" t="s">
        <v>1</v>
      </c>
      <c r="C147" s="4" t="s">
        <v>2</v>
      </c>
      <c r="D147" s="4" t="s">
        <v>1</v>
      </c>
      <c r="E147" s="4" t="s">
        <v>1</v>
      </c>
      <c r="F147" s="4" t="s">
        <v>2</v>
      </c>
      <c r="G147" s="5" t="s">
        <v>2</v>
      </c>
      <c r="H147" s="8" t="s">
        <v>97</v>
      </c>
    </row>
    <row r="148" spans="1:8">
      <c r="A148" s="4" t="s">
        <v>2</v>
      </c>
      <c r="B148" s="4" t="s">
        <v>1</v>
      </c>
      <c r="C148" s="4" t="s">
        <v>2</v>
      </c>
      <c r="D148" s="8" t="s">
        <v>61</v>
      </c>
      <c r="E148" s="4" t="s">
        <v>1</v>
      </c>
      <c r="F148" s="4" t="s">
        <v>2</v>
      </c>
      <c r="G148" s="5" t="s">
        <v>2</v>
      </c>
      <c r="H148" s="4" t="s">
        <v>120</v>
      </c>
    </row>
    <row r="149" spans="1:8">
      <c r="A149" s="4" t="s">
        <v>2</v>
      </c>
      <c r="B149" s="4" t="s">
        <v>1</v>
      </c>
      <c r="C149" s="4" t="s">
        <v>2</v>
      </c>
      <c r="D149" s="5" t="s">
        <v>1</v>
      </c>
      <c r="E149" s="8" t="s">
        <v>61</v>
      </c>
      <c r="F149" s="4" t="s">
        <v>2</v>
      </c>
      <c r="G149" s="5" t="s">
        <v>2</v>
      </c>
      <c r="H149" s="4" t="s">
        <v>1</v>
      </c>
    </row>
    <row r="150" spans="1:8">
      <c r="A150" s="4" t="s">
        <v>2</v>
      </c>
      <c r="B150" s="4" t="s">
        <v>1</v>
      </c>
      <c r="C150" s="4" t="s">
        <v>2</v>
      </c>
      <c r="D150" s="1" t="s">
        <v>114</v>
      </c>
      <c r="E150" s="5" t="s">
        <v>1</v>
      </c>
      <c r="F150" s="4" t="s">
        <v>1</v>
      </c>
      <c r="G150" s="5" t="s">
        <v>2</v>
      </c>
      <c r="H150" s="4" t="s">
        <v>2</v>
      </c>
    </row>
    <row r="151" spans="1:8">
      <c r="A151" s="4" t="s">
        <v>2</v>
      </c>
      <c r="B151" s="4" t="s">
        <v>1</v>
      </c>
      <c r="C151" s="4" t="s">
        <v>2</v>
      </c>
      <c r="D151" s="4" t="s">
        <v>1</v>
      </c>
      <c r="E151" s="5" t="s">
        <v>1</v>
      </c>
      <c r="F151" s="8" t="s">
        <v>61</v>
      </c>
      <c r="G151" s="5" t="s">
        <v>2</v>
      </c>
      <c r="H151" s="4" t="s">
        <v>2</v>
      </c>
    </row>
    <row r="152" spans="1:8">
      <c r="A152" s="4" t="s">
        <v>2</v>
      </c>
      <c r="B152" s="4" t="s">
        <v>1</v>
      </c>
      <c r="C152" s="4" t="s">
        <v>2</v>
      </c>
      <c r="D152" s="8" t="s">
        <v>70</v>
      </c>
      <c r="E152" s="5" t="s">
        <v>1</v>
      </c>
      <c r="F152" s="5" t="s">
        <v>121</v>
      </c>
      <c r="G152" s="5" t="s">
        <v>2</v>
      </c>
      <c r="H152" s="4" t="s">
        <v>2</v>
      </c>
    </row>
    <row r="153" spans="1:8">
      <c r="A153" s="4" t="s">
        <v>2</v>
      </c>
      <c r="B153" s="4" t="s">
        <v>1</v>
      </c>
      <c r="C153" s="4" t="s">
        <v>2</v>
      </c>
      <c r="D153" s="5" t="s">
        <v>1</v>
      </c>
      <c r="E153" s="1" t="s">
        <v>70</v>
      </c>
      <c r="F153" s="5" t="s">
        <v>1</v>
      </c>
      <c r="G153" s="5" t="s">
        <v>2</v>
      </c>
      <c r="H153" s="4" t="s">
        <v>2</v>
      </c>
    </row>
    <row r="154" spans="1:8">
      <c r="A154" s="4" t="s">
        <v>2</v>
      </c>
      <c r="B154" s="4" t="s">
        <v>1</v>
      </c>
      <c r="C154" s="4" t="s">
        <v>2</v>
      </c>
      <c r="D154" s="1" t="s">
        <v>114</v>
      </c>
      <c r="E154" s="4" t="s">
        <v>1</v>
      </c>
      <c r="F154" s="5" t="s">
        <v>2</v>
      </c>
      <c r="G154" s="5" t="s">
        <v>1</v>
      </c>
      <c r="H154" s="4" t="s">
        <v>2</v>
      </c>
    </row>
    <row r="155" spans="1:8">
      <c r="A155" s="4" t="s">
        <v>2</v>
      </c>
      <c r="B155" s="4" t="s">
        <v>1</v>
      </c>
      <c r="C155" s="4" t="s">
        <v>2</v>
      </c>
      <c r="D155" s="4" t="s">
        <v>1</v>
      </c>
      <c r="E155" s="4" t="s">
        <v>1</v>
      </c>
      <c r="F155" s="5" t="s">
        <v>2</v>
      </c>
      <c r="G155" s="1" t="s">
        <v>97</v>
      </c>
      <c r="H155" s="4" t="s">
        <v>2</v>
      </c>
    </row>
    <row r="156" spans="1:8">
      <c r="A156" s="4" t="s">
        <v>2</v>
      </c>
      <c r="B156" s="4" t="s">
        <v>1</v>
      </c>
      <c r="C156" s="4" t="s">
        <v>2</v>
      </c>
      <c r="D156" s="8" t="s">
        <v>85</v>
      </c>
      <c r="E156" s="4" t="s">
        <v>1</v>
      </c>
      <c r="F156" s="5" t="s">
        <v>2</v>
      </c>
      <c r="G156" s="4" t="s">
        <v>122</v>
      </c>
      <c r="H156" s="4" t="s">
        <v>2</v>
      </c>
    </row>
    <row r="157" spans="1:8">
      <c r="A157" s="4" t="s">
        <v>2</v>
      </c>
      <c r="B157" s="4" t="s">
        <v>1</v>
      </c>
      <c r="C157" s="4" t="s">
        <v>2</v>
      </c>
      <c r="D157" s="5" t="s">
        <v>1</v>
      </c>
      <c r="E157" s="8" t="s">
        <v>85</v>
      </c>
      <c r="F157" s="5" t="s">
        <v>2</v>
      </c>
      <c r="G157" s="4" t="s">
        <v>1</v>
      </c>
      <c r="H157" s="4" t="s">
        <v>2</v>
      </c>
    </row>
    <row r="158" spans="1:8">
      <c r="A158" s="4" t="s">
        <v>2</v>
      </c>
      <c r="B158" s="4" t="s">
        <v>1</v>
      </c>
      <c r="C158" s="4" t="s">
        <v>2</v>
      </c>
      <c r="D158" s="1" t="s">
        <v>114</v>
      </c>
      <c r="E158" s="5" t="s">
        <v>1</v>
      </c>
      <c r="F158" s="5" t="s">
        <v>1</v>
      </c>
      <c r="G158" s="4" t="s">
        <v>2</v>
      </c>
      <c r="H158" s="4" t="s">
        <v>2</v>
      </c>
    </row>
    <row r="159" spans="1:8">
      <c r="A159" s="4" t="s">
        <v>2</v>
      </c>
      <c r="B159" s="4" t="s">
        <v>1</v>
      </c>
      <c r="C159" s="4" t="s">
        <v>2</v>
      </c>
      <c r="D159" s="4" t="s">
        <v>1</v>
      </c>
      <c r="E159" s="5" t="s">
        <v>1</v>
      </c>
      <c r="F159" s="1" t="s">
        <v>97</v>
      </c>
      <c r="G159" s="4" t="s">
        <v>2</v>
      </c>
      <c r="H159" s="4" t="s">
        <v>2</v>
      </c>
    </row>
    <row r="160" spans="1:8">
      <c r="A160" s="4" t="s">
        <v>2</v>
      </c>
      <c r="B160" s="4" t="s">
        <v>1</v>
      </c>
      <c r="C160" s="4" t="s">
        <v>2</v>
      </c>
      <c r="D160" s="8" t="s">
        <v>97</v>
      </c>
      <c r="E160" s="5" t="s">
        <v>1</v>
      </c>
      <c r="F160" s="4" t="s">
        <v>123</v>
      </c>
      <c r="G160" s="4" t="s">
        <v>2</v>
      </c>
      <c r="H160" s="4" t="s">
        <v>2</v>
      </c>
    </row>
    <row r="161" spans="1:8">
      <c r="A161" s="4" t="s">
        <v>2</v>
      </c>
      <c r="B161" s="4" t="s">
        <v>1</v>
      </c>
      <c r="C161" s="4" t="s">
        <v>2</v>
      </c>
      <c r="D161" s="5" t="s">
        <v>1</v>
      </c>
      <c r="E161" s="1" t="s">
        <v>97</v>
      </c>
      <c r="F161" s="4" t="s">
        <v>1</v>
      </c>
      <c r="G161" s="4" t="s">
        <v>2</v>
      </c>
      <c r="H161" s="4" t="s">
        <v>2</v>
      </c>
    </row>
    <row r="162" spans="1:8">
      <c r="A162" s="4" t="s">
        <v>2</v>
      </c>
      <c r="B162" s="4" t="s">
        <v>1</v>
      </c>
      <c r="C162" s="4" t="s">
        <v>2</v>
      </c>
      <c r="D162" s="1" t="s">
        <v>114</v>
      </c>
      <c r="E162" s="4" t="s">
        <v>1</v>
      </c>
      <c r="F162" s="4" t="s">
        <v>2</v>
      </c>
      <c r="G162" s="4" t="s">
        <v>2</v>
      </c>
      <c r="H162" s="4" t="s">
        <v>2</v>
      </c>
    </row>
    <row r="163" spans="1:8">
      <c r="A163" s="4" t="s">
        <v>2</v>
      </c>
      <c r="B163" s="4" t="s">
        <v>1</v>
      </c>
      <c r="C163" s="4" t="s">
        <v>2</v>
      </c>
      <c r="D163" s="4" t="s">
        <v>2</v>
      </c>
      <c r="E163" s="4" t="s">
        <v>1</v>
      </c>
      <c r="F163" s="4" t="s">
        <v>2</v>
      </c>
      <c r="G163" s="4" t="s">
        <v>1</v>
      </c>
      <c r="H163" s="4" t="s">
        <v>2</v>
      </c>
    </row>
    <row r="164" spans="1:8">
      <c r="A164" s="4" t="s">
        <v>2</v>
      </c>
      <c r="B164" s="4" t="s">
        <v>1</v>
      </c>
      <c r="C164" s="4" t="s">
        <v>2</v>
      </c>
      <c r="D164" s="4" t="s">
        <v>2</v>
      </c>
      <c r="E164" s="4" t="s">
        <v>2</v>
      </c>
      <c r="F164" s="6" t="s">
        <v>124</v>
      </c>
      <c r="G164" s="8" t="s">
        <v>28</v>
      </c>
      <c r="H164" s="4" t="s">
        <v>1</v>
      </c>
    </row>
    <row r="165" spans="1:8">
      <c r="A165" s="4" t="s">
        <v>2</v>
      </c>
      <c r="B165" s="4" t="s">
        <v>1</v>
      </c>
      <c r="C165" s="4" t="s">
        <v>2</v>
      </c>
      <c r="D165" s="4" t="s">
        <v>2</v>
      </c>
      <c r="E165" s="4" t="s">
        <v>2</v>
      </c>
      <c r="F165" s="4" t="s">
        <v>2</v>
      </c>
      <c r="G165" s="5" t="s">
        <v>1</v>
      </c>
      <c r="H165" s="8" t="s">
        <v>1</v>
      </c>
    </row>
    <row r="166" spans="1:8">
      <c r="A166" s="4" t="s">
        <v>2</v>
      </c>
      <c r="B166" s="4" t="s">
        <v>1</v>
      </c>
      <c r="C166" s="4" t="s">
        <v>2</v>
      </c>
      <c r="D166" s="4" t="s">
        <v>2</v>
      </c>
      <c r="E166" s="4" t="s">
        <v>2</v>
      </c>
      <c r="F166" s="4" t="s">
        <v>2</v>
      </c>
      <c r="G166" s="1" t="s">
        <v>61</v>
      </c>
      <c r="H166" s="4" t="s">
        <v>1</v>
      </c>
    </row>
    <row r="167" spans="1:8" ht="39.6" customHeight="1">
      <c r="A167" s="181" t="s">
        <v>569</v>
      </c>
      <c r="B167" s="181"/>
      <c r="C167" s="181"/>
      <c r="D167" s="181"/>
      <c r="E167" s="181"/>
      <c r="F167" s="181"/>
      <c r="G167" s="181"/>
      <c r="H167" s="181"/>
    </row>
    <row r="168" spans="1:8">
      <c r="A168" s="4" t="s">
        <v>2</v>
      </c>
      <c r="B168" s="4" t="s">
        <v>1</v>
      </c>
      <c r="C168" s="4" t="s">
        <v>2</v>
      </c>
      <c r="D168" s="4" t="s">
        <v>2</v>
      </c>
      <c r="E168" s="6" t="s">
        <v>125</v>
      </c>
      <c r="F168" s="8" t="s">
        <v>114</v>
      </c>
      <c r="G168" s="4" t="s">
        <v>1</v>
      </c>
      <c r="H168" s="4" t="s">
        <v>2</v>
      </c>
    </row>
    <row r="169" spans="1:8">
      <c r="A169" s="4" t="s">
        <v>2</v>
      </c>
      <c r="B169" s="4" t="s">
        <v>1</v>
      </c>
      <c r="C169" s="4" t="s">
        <v>2</v>
      </c>
      <c r="D169" s="4" t="s">
        <v>2</v>
      </c>
      <c r="E169" s="4" t="s">
        <v>2</v>
      </c>
      <c r="F169" s="5" t="s">
        <v>1</v>
      </c>
      <c r="G169" s="8" t="s">
        <v>43</v>
      </c>
      <c r="H169" s="4" t="s">
        <v>2</v>
      </c>
    </row>
    <row r="170" spans="1:8">
      <c r="A170" s="4" t="s">
        <v>2</v>
      </c>
      <c r="B170" s="4" t="s">
        <v>1</v>
      </c>
      <c r="C170" s="4" t="s">
        <v>2</v>
      </c>
      <c r="D170" s="4" t="s">
        <v>2</v>
      </c>
      <c r="E170" s="4" t="s">
        <v>2</v>
      </c>
      <c r="F170" s="1" t="s">
        <v>43</v>
      </c>
      <c r="G170" s="5" t="s">
        <v>1</v>
      </c>
      <c r="H170" s="4" t="s">
        <v>1</v>
      </c>
    </row>
    <row r="171" spans="1:8">
      <c r="A171" s="4" t="s">
        <v>2</v>
      </c>
      <c r="B171" s="4" t="s">
        <v>1</v>
      </c>
      <c r="C171" s="4" t="s">
        <v>2</v>
      </c>
      <c r="D171" s="4" t="s">
        <v>2</v>
      </c>
      <c r="E171" s="4" t="s">
        <v>2</v>
      </c>
      <c r="F171" s="4" t="s">
        <v>1</v>
      </c>
      <c r="G171" s="5" t="s">
        <v>1</v>
      </c>
      <c r="H171" s="8" t="s">
        <v>1</v>
      </c>
    </row>
    <row r="172" spans="1:8">
      <c r="A172" s="4" t="s">
        <v>2</v>
      </c>
      <c r="B172" s="4" t="s">
        <v>1</v>
      </c>
      <c r="C172" s="4" t="s">
        <v>2</v>
      </c>
      <c r="D172" s="4" t="s">
        <v>2</v>
      </c>
      <c r="E172" s="4" t="s">
        <v>2</v>
      </c>
      <c r="F172" s="8" t="s">
        <v>70</v>
      </c>
      <c r="G172" s="5" t="s">
        <v>1</v>
      </c>
      <c r="H172" s="4" t="s">
        <v>1</v>
      </c>
    </row>
    <row r="173" spans="1:8">
      <c r="A173" s="4" t="s">
        <v>2</v>
      </c>
      <c r="B173" s="4" t="s">
        <v>1</v>
      </c>
      <c r="C173" s="4" t="s">
        <v>2</v>
      </c>
      <c r="D173" s="4" t="s">
        <v>2</v>
      </c>
      <c r="E173" s="4" t="s">
        <v>2</v>
      </c>
      <c r="F173" s="5" t="s">
        <v>1</v>
      </c>
      <c r="G173" s="1" t="s">
        <v>1</v>
      </c>
      <c r="H173" s="4" t="s">
        <v>1</v>
      </c>
    </row>
    <row r="174" spans="1:8">
      <c r="A174" s="4" t="s">
        <v>2</v>
      </c>
      <c r="B174" s="4" t="s">
        <v>1</v>
      </c>
      <c r="C174" s="4" t="s">
        <v>2</v>
      </c>
      <c r="D174" s="4" t="s">
        <v>2</v>
      </c>
      <c r="E174" s="4" t="s">
        <v>2</v>
      </c>
      <c r="F174" s="1" t="s">
        <v>85</v>
      </c>
      <c r="G174" s="4" t="s">
        <v>1</v>
      </c>
      <c r="H174" s="4" t="s">
        <v>2</v>
      </c>
    </row>
    <row r="175" spans="1:8">
      <c r="A175" s="4" t="s">
        <v>2</v>
      </c>
      <c r="B175" s="4" t="s">
        <v>1</v>
      </c>
      <c r="C175" s="4" t="s">
        <v>2</v>
      </c>
      <c r="D175" s="4" t="s">
        <v>2</v>
      </c>
      <c r="E175" s="4" t="s">
        <v>2</v>
      </c>
      <c r="F175" s="4" t="s">
        <v>2</v>
      </c>
      <c r="G175" s="4" t="s">
        <v>105</v>
      </c>
      <c r="H175" s="4" t="s">
        <v>2</v>
      </c>
    </row>
    <row r="176" spans="1:8">
      <c r="A176" s="4" t="s">
        <v>2</v>
      </c>
      <c r="B176" s="4" t="s">
        <v>1</v>
      </c>
      <c r="C176" s="4" t="s">
        <v>2</v>
      </c>
      <c r="D176" s="4" t="s">
        <v>2</v>
      </c>
      <c r="E176" s="4" t="s">
        <v>2</v>
      </c>
      <c r="F176" s="6" t="s">
        <v>126</v>
      </c>
      <c r="G176" s="8" t="s">
        <v>114</v>
      </c>
      <c r="H176" s="4" t="s">
        <v>1</v>
      </c>
    </row>
    <row r="177" spans="1:8">
      <c r="A177" s="4" t="s">
        <v>2</v>
      </c>
      <c r="B177" s="4" t="s">
        <v>1</v>
      </c>
      <c r="C177" s="4" t="s">
        <v>2</v>
      </c>
      <c r="D177" s="4" t="s">
        <v>2</v>
      </c>
      <c r="E177" s="4" t="s">
        <v>2</v>
      </c>
      <c r="F177" s="4" t="s">
        <v>2</v>
      </c>
      <c r="G177" s="5" t="s">
        <v>1</v>
      </c>
      <c r="H177" s="8" t="s">
        <v>1</v>
      </c>
    </row>
    <row r="178" spans="1:8">
      <c r="A178" s="4" t="s">
        <v>2</v>
      </c>
      <c r="B178" s="4" t="s">
        <v>1</v>
      </c>
      <c r="C178" s="4" t="s">
        <v>2</v>
      </c>
      <c r="D178" s="4" t="s">
        <v>2</v>
      </c>
      <c r="E178" s="4" t="s">
        <v>2</v>
      </c>
      <c r="F178" s="4" t="s">
        <v>2</v>
      </c>
      <c r="G178" s="1" t="s">
        <v>1</v>
      </c>
      <c r="H178" s="4" t="s">
        <v>1</v>
      </c>
    </row>
    <row r="179" spans="1:8">
      <c r="A179" s="4" t="s">
        <v>2</v>
      </c>
      <c r="B179" s="4" t="s">
        <v>1</v>
      </c>
      <c r="C179" s="4" t="s">
        <v>2</v>
      </c>
      <c r="D179" s="4" t="s">
        <v>2</v>
      </c>
      <c r="E179" s="4" t="s">
        <v>1</v>
      </c>
      <c r="F179" s="4" t="s">
        <v>2</v>
      </c>
      <c r="G179" s="4" t="s">
        <v>2</v>
      </c>
      <c r="H179" s="4" t="s">
        <v>1</v>
      </c>
    </row>
    <row r="180" spans="1:8">
      <c r="A180" s="4" t="s">
        <v>2</v>
      </c>
      <c r="B180" s="4" t="s">
        <v>1</v>
      </c>
      <c r="C180" s="4" t="s">
        <v>2</v>
      </c>
      <c r="D180" s="6" t="s">
        <v>127</v>
      </c>
      <c r="E180" s="8" t="s">
        <v>1</v>
      </c>
      <c r="F180" s="4" t="s">
        <v>1</v>
      </c>
      <c r="G180" s="4" t="s">
        <v>2</v>
      </c>
      <c r="H180" s="4" t="s">
        <v>2</v>
      </c>
    </row>
    <row r="181" spans="1:8">
      <c r="A181" s="4" t="s">
        <v>2</v>
      </c>
      <c r="B181" s="4" t="s">
        <v>1</v>
      </c>
      <c r="C181" s="4" t="s">
        <v>2</v>
      </c>
      <c r="D181" s="4" t="s">
        <v>2</v>
      </c>
      <c r="E181" s="5" t="s">
        <v>1</v>
      </c>
      <c r="F181" s="8" t="s">
        <v>1</v>
      </c>
      <c r="G181" s="4" t="s">
        <v>2</v>
      </c>
      <c r="H181" s="4" t="s">
        <v>2</v>
      </c>
    </row>
    <row r="182" spans="1:8">
      <c r="A182" s="4" t="s">
        <v>2</v>
      </c>
      <c r="B182" s="4" t="s">
        <v>1</v>
      </c>
      <c r="C182" s="4" t="s">
        <v>2</v>
      </c>
      <c r="D182" s="4" t="s">
        <v>2</v>
      </c>
      <c r="E182" s="1" t="s">
        <v>114</v>
      </c>
      <c r="F182" s="5" t="s">
        <v>1</v>
      </c>
      <c r="G182" s="4" t="s">
        <v>1</v>
      </c>
      <c r="H182" s="4" t="s">
        <v>2</v>
      </c>
    </row>
    <row r="183" spans="1:8">
      <c r="A183" s="4" t="s">
        <v>2</v>
      </c>
      <c r="B183" s="4" t="s">
        <v>1</v>
      </c>
      <c r="C183" s="4" t="s">
        <v>2</v>
      </c>
      <c r="D183" s="4" t="s">
        <v>2</v>
      </c>
      <c r="E183" s="4" t="s">
        <v>1</v>
      </c>
      <c r="F183" s="5" t="s">
        <v>1</v>
      </c>
      <c r="G183" s="8" t="s">
        <v>1</v>
      </c>
      <c r="H183" s="4" t="s">
        <v>2</v>
      </c>
    </row>
    <row r="184" spans="1:8">
      <c r="A184" s="4" t="s">
        <v>2</v>
      </c>
      <c r="B184" s="4" t="s">
        <v>1</v>
      </c>
      <c r="C184" s="4" t="s">
        <v>2</v>
      </c>
      <c r="D184" s="4" t="s">
        <v>2</v>
      </c>
      <c r="E184" s="8" t="s">
        <v>114</v>
      </c>
      <c r="F184" s="5" t="s">
        <v>1</v>
      </c>
      <c r="G184" s="5" t="s">
        <v>1</v>
      </c>
      <c r="H184" s="4" t="s">
        <v>2</v>
      </c>
    </row>
    <row r="185" spans="1:8">
      <c r="A185" s="4" t="s">
        <v>2</v>
      </c>
      <c r="B185" s="4" t="s">
        <v>1</v>
      </c>
      <c r="C185" s="4" t="s">
        <v>2</v>
      </c>
      <c r="D185" s="4" t="s">
        <v>2</v>
      </c>
      <c r="E185" s="5" t="s">
        <v>1</v>
      </c>
      <c r="F185" s="1" t="s">
        <v>1</v>
      </c>
      <c r="G185" s="5" t="s">
        <v>1</v>
      </c>
      <c r="H185" s="4" t="s">
        <v>2</v>
      </c>
    </row>
    <row r="186" spans="1:8">
      <c r="A186" s="4" t="s">
        <v>2</v>
      </c>
      <c r="B186" s="4" t="s">
        <v>1</v>
      </c>
      <c r="C186" s="4" t="s">
        <v>2</v>
      </c>
      <c r="D186" s="4" t="s">
        <v>2</v>
      </c>
      <c r="E186" s="1" t="s">
        <v>114</v>
      </c>
      <c r="F186" s="4" t="s">
        <v>1</v>
      </c>
      <c r="G186" s="5" t="s">
        <v>2</v>
      </c>
      <c r="H186" s="4" t="s">
        <v>1</v>
      </c>
    </row>
    <row r="187" spans="1:8">
      <c r="A187" s="4" t="s">
        <v>2</v>
      </c>
      <c r="B187" s="4" t="s">
        <v>1</v>
      </c>
      <c r="C187" s="4" t="s">
        <v>2</v>
      </c>
      <c r="D187" s="4" t="s">
        <v>2</v>
      </c>
      <c r="E187" s="4" t="s">
        <v>1</v>
      </c>
      <c r="F187" s="4" t="s">
        <v>1</v>
      </c>
      <c r="G187" s="5" t="s">
        <v>2</v>
      </c>
      <c r="H187" s="8" t="s">
        <v>1</v>
      </c>
    </row>
    <row r="188" spans="1:8">
      <c r="A188" s="4" t="s">
        <v>2</v>
      </c>
      <c r="B188" s="4" t="s">
        <v>1</v>
      </c>
      <c r="C188" s="4" t="s">
        <v>2</v>
      </c>
      <c r="D188" s="4" t="s">
        <v>2</v>
      </c>
      <c r="E188" s="8" t="s">
        <v>114</v>
      </c>
      <c r="F188" s="4" t="s">
        <v>1</v>
      </c>
      <c r="G188" s="5" t="s">
        <v>2</v>
      </c>
      <c r="H188" s="4" t="s">
        <v>1</v>
      </c>
    </row>
    <row r="189" spans="1:8">
      <c r="A189" s="4" t="s">
        <v>2</v>
      </c>
      <c r="B189" s="4" t="s">
        <v>1</v>
      </c>
      <c r="C189" s="4" t="s">
        <v>2</v>
      </c>
      <c r="D189" s="4" t="s">
        <v>2</v>
      </c>
      <c r="E189" s="5" t="s">
        <v>1</v>
      </c>
      <c r="F189" s="8" t="s">
        <v>1</v>
      </c>
      <c r="G189" s="5" t="s">
        <v>2</v>
      </c>
      <c r="H189" s="4" t="s">
        <v>1</v>
      </c>
    </row>
    <row r="190" spans="1:8">
      <c r="A190" s="4" t="s">
        <v>2</v>
      </c>
      <c r="B190" s="4" t="s">
        <v>1</v>
      </c>
      <c r="C190" s="4" t="s">
        <v>2</v>
      </c>
      <c r="D190" s="4" t="s">
        <v>2</v>
      </c>
      <c r="E190" s="1" t="s">
        <v>114</v>
      </c>
      <c r="F190" s="5" t="s">
        <v>1</v>
      </c>
      <c r="G190" s="5" t="s">
        <v>1</v>
      </c>
      <c r="H190" s="4" t="s">
        <v>2</v>
      </c>
    </row>
    <row r="191" spans="1:8">
      <c r="A191" s="4" t="s">
        <v>2</v>
      </c>
      <c r="B191" s="4" t="s">
        <v>1</v>
      </c>
      <c r="C191" s="4" t="s">
        <v>2</v>
      </c>
      <c r="D191" s="4" t="s">
        <v>2</v>
      </c>
      <c r="E191" s="4" t="s">
        <v>1</v>
      </c>
      <c r="F191" s="5" t="s">
        <v>1</v>
      </c>
      <c r="G191" s="1" t="s">
        <v>1</v>
      </c>
      <c r="H191" s="4" t="s">
        <v>2</v>
      </c>
    </row>
    <row r="192" spans="1:8">
      <c r="A192" s="4" t="s">
        <v>2</v>
      </c>
      <c r="B192" s="4" t="s">
        <v>1</v>
      </c>
      <c r="C192" s="4" t="s">
        <v>2</v>
      </c>
      <c r="D192" s="4" t="s">
        <v>2</v>
      </c>
      <c r="E192" s="8" t="s">
        <v>114</v>
      </c>
      <c r="F192" s="5" t="s">
        <v>1</v>
      </c>
      <c r="G192" s="4" t="s">
        <v>1</v>
      </c>
      <c r="H192" s="4" t="s">
        <v>2</v>
      </c>
    </row>
    <row r="193" spans="1:8">
      <c r="A193" s="4" t="s">
        <v>2</v>
      </c>
      <c r="B193" s="4" t="s">
        <v>1</v>
      </c>
      <c r="C193" s="4" t="s">
        <v>2</v>
      </c>
      <c r="D193" s="4" t="s">
        <v>2</v>
      </c>
      <c r="E193" s="5" t="s">
        <v>1</v>
      </c>
      <c r="F193" s="1" t="s">
        <v>1</v>
      </c>
      <c r="G193" s="4" t="s">
        <v>1</v>
      </c>
      <c r="H193" s="4" t="s">
        <v>2</v>
      </c>
    </row>
    <row r="194" spans="1:8">
      <c r="A194" s="4" t="s">
        <v>2</v>
      </c>
      <c r="B194" s="4" t="s">
        <v>1</v>
      </c>
      <c r="C194" s="4" t="s">
        <v>2</v>
      </c>
      <c r="D194" s="4" t="s">
        <v>2</v>
      </c>
      <c r="E194" s="1" t="s">
        <v>114</v>
      </c>
      <c r="F194" s="4" t="s">
        <v>1</v>
      </c>
      <c r="G194" s="4" t="s">
        <v>2</v>
      </c>
      <c r="H194" s="4" t="s">
        <v>2</v>
      </c>
    </row>
    <row r="195" spans="1:8">
      <c r="A195" s="4" t="s">
        <v>2</v>
      </c>
      <c r="B195" s="4" t="s">
        <v>1</v>
      </c>
      <c r="C195" s="4" t="s">
        <v>2</v>
      </c>
      <c r="D195" s="4" t="s">
        <v>2</v>
      </c>
      <c r="E195" s="4" t="s">
        <v>2</v>
      </c>
      <c r="F195" s="4" t="s">
        <v>1</v>
      </c>
      <c r="G195" s="4" t="s">
        <v>1</v>
      </c>
      <c r="H195" s="4" t="s">
        <v>2</v>
      </c>
    </row>
    <row r="196" spans="1:8">
      <c r="A196" s="4" t="s">
        <v>2</v>
      </c>
      <c r="B196" s="4" t="s">
        <v>1</v>
      </c>
      <c r="C196" s="4" t="s">
        <v>2</v>
      </c>
      <c r="D196" s="4" t="s">
        <v>2</v>
      </c>
      <c r="E196" s="4" t="s">
        <v>2</v>
      </c>
      <c r="F196" s="6" t="s">
        <v>128</v>
      </c>
      <c r="G196" s="8" t="s">
        <v>1</v>
      </c>
      <c r="H196" s="4" t="s">
        <v>1</v>
      </c>
    </row>
    <row r="197" spans="1:8">
      <c r="A197" s="4" t="s">
        <v>2</v>
      </c>
      <c r="B197" s="4" t="s">
        <v>1</v>
      </c>
      <c r="C197" s="4" t="s">
        <v>2</v>
      </c>
      <c r="D197" s="4" t="s">
        <v>2</v>
      </c>
      <c r="E197" s="4" t="s">
        <v>2</v>
      </c>
      <c r="F197" s="4" t="s">
        <v>2</v>
      </c>
      <c r="G197" s="5" t="s">
        <v>1</v>
      </c>
      <c r="H197" s="8" t="s">
        <v>1</v>
      </c>
    </row>
    <row r="198" spans="1:8">
      <c r="A198" s="4" t="s">
        <v>2</v>
      </c>
      <c r="B198" s="4" t="s">
        <v>1</v>
      </c>
      <c r="C198" s="4" t="s">
        <v>2</v>
      </c>
      <c r="D198" s="4" t="s">
        <v>2</v>
      </c>
      <c r="E198" s="4" t="s">
        <v>2</v>
      </c>
      <c r="F198" s="4" t="s">
        <v>2</v>
      </c>
      <c r="G198" s="1" t="s">
        <v>1</v>
      </c>
      <c r="H198" s="4" t="s">
        <v>1</v>
      </c>
    </row>
    <row r="199" spans="1:8">
      <c r="A199" s="4" t="s">
        <v>2</v>
      </c>
      <c r="B199" s="4" t="s">
        <v>1</v>
      </c>
      <c r="C199" s="4" t="s">
        <v>2</v>
      </c>
      <c r="D199" s="4" t="s">
        <v>2</v>
      </c>
      <c r="E199" s="4" t="s">
        <v>2</v>
      </c>
      <c r="F199" s="4" t="s">
        <v>1</v>
      </c>
      <c r="G199" s="4" t="s">
        <v>2</v>
      </c>
      <c r="H199" s="4" t="s">
        <v>1</v>
      </c>
    </row>
    <row r="200" spans="1:8">
      <c r="A200" s="4" t="s">
        <v>2</v>
      </c>
      <c r="B200" s="4" t="s">
        <v>1</v>
      </c>
      <c r="C200" s="4" t="s">
        <v>2</v>
      </c>
      <c r="D200" s="4" t="s">
        <v>2</v>
      </c>
      <c r="E200" s="6" t="s">
        <v>129</v>
      </c>
      <c r="F200" s="8" t="s">
        <v>1</v>
      </c>
      <c r="G200" s="4" t="s">
        <v>1</v>
      </c>
      <c r="H200" s="4" t="s">
        <v>2</v>
      </c>
    </row>
    <row r="201" spans="1:8">
      <c r="A201" s="4" t="s">
        <v>2</v>
      </c>
      <c r="B201" s="4" t="s">
        <v>1</v>
      </c>
      <c r="C201" s="4" t="s">
        <v>2</v>
      </c>
      <c r="D201" s="4" t="s">
        <v>2</v>
      </c>
      <c r="E201" s="4" t="s">
        <v>2</v>
      </c>
      <c r="F201" s="5" t="s">
        <v>1</v>
      </c>
      <c r="G201" s="8" t="s">
        <v>1</v>
      </c>
      <c r="H201" s="4" t="s">
        <v>2</v>
      </c>
    </row>
    <row r="202" spans="1:8">
      <c r="A202" s="4" t="s">
        <v>2</v>
      </c>
      <c r="B202" s="4" t="s">
        <v>1</v>
      </c>
      <c r="C202" s="4" t="s">
        <v>2</v>
      </c>
      <c r="D202" s="4" t="s">
        <v>2</v>
      </c>
      <c r="E202" s="4" t="s">
        <v>2</v>
      </c>
      <c r="F202" s="1" t="s">
        <v>1</v>
      </c>
      <c r="G202" s="5" t="s">
        <v>1</v>
      </c>
      <c r="H202" s="4" t="s">
        <v>1</v>
      </c>
    </row>
    <row r="203" spans="1:8">
      <c r="A203" s="4" t="s">
        <v>2</v>
      </c>
      <c r="B203" s="4" t="s">
        <v>1</v>
      </c>
      <c r="C203" s="4" t="s">
        <v>2</v>
      </c>
      <c r="D203" s="4" t="s">
        <v>2</v>
      </c>
      <c r="E203" s="4" t="s">
        <v>2</v>
      </c>
      <c r="F203" s="4" t="s">
        <v>1</v>
      </c>
      <c r="G203" s="5" t="s">
        <v>1</v>
      </c>
      <c r="H203" s="8" t="s">
        <v>1</v>
      </c>
    </row>
    <row r="204" spans="1:8">
      <c r="A204" s="4" t="s">
        <v>2</v>
      </c>
      <c r="B204" s="4" t="s">
        <v>1</v>
      </c>
      <c r="C204" s="4" t="s">
        <v>2</v>
      </c>
      <c r="D204" s="4" t="s">
        <v>2</v>
      </c>
      <c r="E204" s="4" t="s">
        <v>2</v>
      </c>
      <c r="F204" s="8" t="s">
        <v>1</v>
      </c>
      <c r="G204" s="5" t="s">
        <v>1</v>
      </c>
      <c r="H204" s="4" t="s">
        <v>1</v>
      </c>
    </row>
    <row r="205" spans="1:8">
      <c r="A205" s="4" t="s">
        <v>2</v>
      </c>
      <c r="B205" s="4" t="s">
        <v>1</v>
      </c>
      <c r="C205" s="4" t="s">
        <v>2</v>
      </c>
      <c r="D205" s="4" t="s">
        <v>2</v>
      </c>
      <c r="E205" s="4" t="s">
        <v>2</v>
      </c>
      <c r="F205" s="5" t="s">
        <v>1</v>
      </c>
      <c r="G205" s="1" t="s">
        <v>1</v>
      </c>
      <c r="H205" s="4" t="s">
        <v>1</v>
      </c>
    </row>
    <row r="206" spans="1:8">
      <c r="A206" s="4" t="s">
        <v>2</v>
      </c>
      <c r="B206" s="4" t="s">
        <v>1</v>
      </c>
      <c r="C206" s="4" t="s">
        <v>2</v>
      </c>
      <c r="D206" s="4" t="s">
        <v>2</v>
      </c>
      <c r="E206" s="4" t="s">
        <v>2</v>
      </c>
      <c r="F206" s="1" t="s">
        <v>1</v>
      </c>
      <c r="G206" s="4" t="s">
        <v>1</v>
      </c>
      <c r="H206" s="4" t="s">
        <v>2</v>
      </c>
    </row>
    <row r="207" spans="1:8">
      <c r="A207" s="4" t="s">
        <v>2</v>
      </c>
      <c r="B207" s="4" t="s">
        <v>1</v>
      </c>
      <c r="C207" s="4" t="s">
        <v>2</v>
      </c>
      <c r="D207" s="4" t="s">
        <v>2</v>
      </c>
      <c r="E207" s="4" t="s">
        <v>2</v>
      </c>
      <c r="F207" s="4" t="s">
        <v>2</v>
      </c>
      <c r="G207" s="4" t="s">
        <v>105</v>
      </c>
      <c r="H207" s="4" t="s">
        <v>2</v>
      </c>
    </row>
    <row r="208" spans="1:8">
      <c r="A208" s="4" t="s">
        <v>2</v>
      </c>
      <c r="B208" s="4" t="s">
        <v>1</v>
      </c>
      <c r="C208" s="4" t="s">
        <v>2</v>
      </c>
      <c r="D208" s="4" t="s">
        <v>2</v>
      </c>
      <c r="E208" s="4" t="s">
        <v>2</v>
      </c>
      <c r="F208" s="6" t="s">
        <v>130</v>
      </c>
      <c r="G208" s="8" t="s">
        <v>1</v>
      </c>
      <c r="H208" s="4" t="s">
        <v>1</v>
      </c>
    </row>
    <row r="209" spans="1:8">
      <c r="A209" s="4" t="s">
        <v>2</v>
      </c>
      <c r="B209" s="4" t="s">
        <v>1</v>
      </c>
      <c r="C209" s="4" t="s">
        <v>2</v>
      </c>
      <c r="D209" s="4" t="s">
        <v>2</v>
      </c>
      <c r="E209" s="4" t="s">
        <v>2</v>
      </c>
      <c r="F209" s="4" t="s">
        <v>2</v>
      </c>
      <c r="G209" s="5" t="s">
        <v>1</v>
      </c>
      <c r="H209" s="8" t="s">
        <v>1</v>
      </c>
    </row>
    <row r="210" spans="1:8">
      <c r="A210" s="4" t="s">
        <v>2</v>
      </c>
      <c r="B210" s="4" t="s">
        <v>1</v>
      </c>
      <c r="C210" s="4" t="s">
        <v>2</v>
      </c>
      <c r="D210" s="4" t="s">
        <v>2</v>
      </c>
      <c r="E210" s="4" t="s">
        <v>2</v>
      </c>
      <c r="F210" s="4" t="s">
        <v>2</v>
      </c>
      <c r="G210" s="1" t="s">
        <v>1</v>
      </c>
      <c r="H210" s="4" t="s">
        <v>1</v>
      </c>
    </row>
    <row r="211" spans="1:8">
      <c r="A211" s="4" t="s">
        <v>2</v>
      </c>
      <c r="B211" s="4" t="s">
        <v>1</v>
      </c>
      <c r="C211" s="4" t="s">
        <v>2</v>
      </c>
      <c r="D211" s="4" t="s">
        <v>2</v>
      </c>
      <c r="E211" s="4" t="s">
        <v>2</v>
      </c>
      <c r="F211" s="4" t="s">
        <v>2</v>
      </c>
      <c r="G211" s="4" t="s">
        <v>2</v>
      </c>
      <c r="H211" s="4" t="s">
        <v>1</v>
      </c>
    </row>
    <row r="212" spans="1:8" ht="28.2" customHeight="1">
      <c r="A212" s="181" t="s">
        <v>561</v>
      </c>
      <c r="B212" s="181"/>
      <c r="C212" s="181"/>
      <c r="D212" s="181"/>
      <c r="E212" s="181"/>
      <c r="F212" s="181"/>
      <c r="G212" s="181"/>
      <c r="H212" s="181"/>
    </row>
  </sheetData>
  <mergeCells count="8">
    <mergeCell ref="A167:H167"/>
    <mergeCell ref="A212:H212"/>
    <mergeCell ref="A5:H5"/>
    <mergeCell ref="A1:H1"/>
    <mergeCell ref="A2:H2"/>
    <mergeCell ref="A3:H3"/>
    <mergeCell ref="A4:H4"/>
    <mergeCell ref="A78:H78"/>
  </mergeCells>
  <pageMargins left="0.7" right="0.7" top="0.75" bottom="0.75" header="0.3" footer="0.3"/>
  <pageSetup paperSize="9" scale="52" orientation="portrait" r:id="rId1"/>
  <rowBreaks count="2" manualBreakCount="2">
    <brk id="78" max="16383" man="1"/>
    <brk id="16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2"/>
  <sheetViews>
    <sheetView showGridLines="0" view="pageBreakPreview" topLeftCell="A58" zoomScale="60" zoomScaleNormal="70" workbookViewId="0">
      <selection activeCell="M37" sqref="M37"/>
    </sheetView>
  </sheetViews>
  <sheetFormatPr defaultRowHeight="14.4"/>
  <cols>
    <col min="2" max="2" width="6" customWidth="1"/>
    <col min="3" max="7" width="24" customWidth="1"/>
    <col min="8" max="8" width="25.6640625" customWidth="1"/>
  </cols>
  <sheetData>
    <row r="1" spans="1:8" ht="21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  <c r="H1" s="183" t="s">
        <v>374</v>
      </c>
    </row>
    <row r="2" spans="1:8" ht="21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  <c r="H2" s="183" t="s">
        <v>238</v>
      </c>
    </row>
    <row r="3" spans="1:8" ht="21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  <c r="H3" s="183" t="s">
        <v>239</v>
      </c>
    </row>
    <row r="4" spans="1:8" ht="22.8" customHeight="1">
      <c r="A4" s="184" t="s">
        <v>375</v>
      </c>
      <c r="B4" s="184"/>
      <c r="C4" s="184"/>
      <c r="D4" s="184"/>
      <c r="E4" s="184"/>
      <c r="F4" s="184"/>
      <c r="G4" s="184"/>
      <c r="H4" s="184"/>
    </row>
    <row r="5" spans="1:8" ht="21">
      <c r="A5" s="183" t="s">
        <v>376</v>
      </c>
      <c r="B5" s="183"/>
      <c r="C5" s="183"/>
      <c r="D5" s="183"/>
      <c r="E5" s="183"/>
      <c r="F5" s="183"/>
      <c r="G5" s="183"/>
      <c r="H5" s="183"/>
    </row>
    <row r="6" spans="1:8" ht="20.399999999999999">
      <c r="A6" s="84" t="s">
        <v>479</v>
      </c>
      <c r="B6" s="86"/>
      <c r="C6" s="86"/>
      <c r="D6" s="86"/>
    </row>
    <row r="7" spans="1:8">
      <c r="A7" t="s">
        <v>0</v>
      </c>
    </row>
    <row r="8" spans="1:8">
      <c r="A8" s="1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spans="1:8">
      <c r="A9" s="5" t="s">
        <v>2</v>
      </c>
      <c r="B9" s="5" t="s">
        <v>1</v>
      </c>
      <c r="C9" s="6" t="s">
        <v>1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</row>
    <row r="10" spans="1:8">
      <c r="A10" s="1" t="s">
        <v>10</v>
      </c>
      <c r="B10" s="1" t="s">
        <v>11</v>
      </c>
      <c r="C10" s="3" t="s">
        <v>131</v>
      </c>
      <c r="D10" s="6" t="s">
        <v>1</v>
      </c>
      <c r="E10" s="4" t="s">
        <v>2</v>
      </c>
      <c r="F10" s="4" t="s">
        <v>2</v>
      </c>
      <c r="G10" s="4" t="s">
        <v>2</v>
      </c>
      <c r="H10" s="4" t="s">
        <v>2</v>
      </c>
    </row>
    <row r="11" spans="1:8">
      <c r="A11" s="5" t="s">
        <v>2</v>
      </c>
      <c r="B11" s="5" t="s">
        <v>1</v>
      </c>
      <c r="C11" s="5" t="s">
        <v>1</v>
      </c>
      <c r="D11" s="3" t="s">
        <v>131</v>
      </c>
      <c r="E11" s="4" t="s">
        <v>2</v>
      </c>
      <c r="F11" s="4" t="s">
        <v>2</v>
      </c>
      <c r="G11" s="4" t="s">
        <v>2</v>
      </c>
      <c r="H11" s="4" t="s">
        <v>2</v>
      </c>
    </row>
    <row r="12" spans="1:8">
      <c r="A12" s="1" t="s">
        <v>13</v>
      </c>
      <c r="B12" s="1" t="s">
        <v>1</v>
      </c>
      <c r="C12" s="1" t="s">
        <v>14</v>
      </c>
      <c r="D12" s="5" t="s">
        <v>1</v>
      </c>
      <c r="E12" s="6" t="s">
        <v>1</v>
      </c>
      <c r="F12" s="4" t="s">
        <v>2</v>
      </c>
      <c r="G12" s="4" t="s">
        <v>2</v>
      </c>
      <c r="H12" s="4" t="s">
        <v>2</v>
      </c>
    </row>
    <row r="13" spans="1:8">
      <c r="A13" s="5" t="s">
        <v>2</v>
      </c>
      <c r="B13" s="5" t="s">
        <v>1</v>
      </c>
      <c r="C13" s="4" t="s">
        <v>1</v>
      </c>
      <c r="D13" s="5" t="s">
        <v>1</v>
      </c>
      <c r="E13" s="3" t="s">
        <v>131</v>
      </c>
      <c r="F13" s="4" t="s">
        <v>2</v>
      </c>
      <c r="G13" s="4" t="s">
        <v>2</v>
      </c>
      <c r="H13" s="4" t="s">
        <v>2</v>
      </c>
    </row>
    <row r="14" spans="1:8">
      <c r="A14" s="1" t="s">
        <v>15</v>
      </c>
      <c r="B14" s="1" t="s">
        <v>16</v>
      </c>
      <c r="C14" s="8" t="s">
        <v>132</v>
      </c>
      <c r="D14" s="5" t="s">
        <v>1</v>
      </c>
      <c r="E14" s="5" t="s">
        <v>133</v>
      </c>
      <c r="F14" s="4" t="s">
        <v>2</v>
      </c>
      <c r="G14" s="4" t="s">
        <v>2</v>
      </c>
      <c r="H14" s="4" t="s">
        <v>2</v>
      </c>
    </row>
    <row r="15" spans="1:8">
      <c r="A15" s="5" t="s">
        <v>2</v>
      </c>
      <c r="B15" s="5" t="s">
        <v>1</v>
      </c>
      <c r="C15" s="5" t="s">
        <v>1</v>
      </c>
      <c r="D15" s="1" t="s">
        <v>134</v>
      </c>
      <c r="E15" s="5" t="s">
        <v>1</v>
      </c>
      <c r="F15" s="4" t="s">
        <v>2</v>
      </c>
      <c r="G15" s="4" t="s">
        <v>2</v>
      </c>
      <c r="H15" s="4" t="s">
        <v>2</v>
      </c>
    </row>
    <row r="16" spans="1:8">
      <c r="A16" s="1" t="s">
        <v>19</v>
      </c>
      <c r="B16" s="1" t="s">
        <v>27</v>
      </c>
      <c r="C16" s="1" t="s">
        <v>134</v>
      </c>
      <c r="D16" s="4" t="s">
        <v>108</v>
      </c>
      <c r="E16" s="5" t="s">
        <v>2</v>
      </c>
      <c r="F16" s="6" t="s">
        <v>1</v>
      </c>
      <c r="G16" s="4" t="s">
        <v>2</v>
      </c>
      <c r="H16" s="4" t="s">
        <v>2</v>
      </c>
    </row>
    <row r="17" spans="1:8">
      <c r="A17" s="5" t="s">
        <v>2</v>
      </c>
      <c r="B17" s="5" t="s">
        <v>1</v>
      </c>
      <c r="C17" s="6" t="s">
        <v>1</v>
      </c>
      <c r="D17" s="4" t="s">
        <v>1</v>
      </c>
      <c r="E17" s="5" t="s">
        <v>2</v>
      </c>
      <c r="F17" s="3" t="s">
        <v>131</v>
      </c>
      <c r="G17" s="4" t="s">
        <v>2</v>
      </c>
      <c r="H17" s="4" t="s">
        <v>2</v>
      </c>
    </row>
    <row r="18" spans="1:8">
      <c r="A18" s="1" t="s">
        <v>21</v>
      </c>
      <c r="B18" s="1" t="s">
        <v>135</v>
      </c>
      <c r="C18" s="3" t="s">
        <v>136</v>
      </c>
      <c r="D18" s="6" t="s">
        <v>1</v>
      </c>
      <c r="E18" s="5" t="s">
        <v>2</v>
      </c>
      <c r="F18" s="5" t="s">
        <v>137</v>
      </c>
      <c r="G18" s="4" t="s">
        <v>2</v>
      </c>
      <c r="H18" s="4" t="s">
        <v>2</v>
      </c>
    </row>
    <row r="19" spans="1:8">
      <c r="A19" s="5" t="s">
        <v>2</v>
      </c>
      <c r="B19" s="5" t="s">
        <v>1</v>
      </c>
      <c r="C19" s="5" t="s">
        <v>1</v>
      </c>
      <c r="D19" s="3" t="s">
        <v>136</v>
      </c>
      <c r="E19" s="5" t="s">
        <v>2</v>
      </c>
      <c r="F19" s="5" t="s">
        <v>1</v>
      </c>
      <c r="G19" s="4" t="s">
        <v>2</v>
      </c>
      <c r="H19" s="4" t="s">
        <v>2</v>
      </c>
    </row>
    <row r="20" spans="1:8">
      <c r="A20" s="1" t="s">
        <v>24</v>
      </c>
      <c r="B20" s="1" t="s">
        <v>1</v>
      </c>
      <c r="C20" s="1" t="s">
        <v>25</v>
      </c>
      <c r="D20" s="5" t="s">
        <v>1</v>
      </c>
      <c r="E20" s="7" t="s">
        <v>1</v>
      </c>
      <c r="F20" s="5" t="s">
        <v>2</v>
      </c>
      <c r="G20" s="4" t="s">
        <v>2</v>
      </c>
      <c r="H20" s="4" t="s">
        <v>2</v>
      </c>
    </row>
    <row r="21" spans="1:8">
      <c r="A21" s="5" t="s">
        <v>2</v>
      </c>
      <c r="B21" s="5" t="s">
        <v>1</v>
      </c>
      <c r="C21" s="4" t="s">
        <v>1</v>
      </c>
      <c r="D21" s="5" t="s">
        <v>1</v>
      </c>
      <c r="E21" s="9" t="s">
        <v>136</v>
      </c>
      <c r="F21" s="5" t="s">
        <v>2</v>
      </c>
      <c r="G21" s="4" t="s">
        <v>2</v>
      </c>
      <c r="H21" s="4" t="s">
        <v>2</v>
      </c>
    </row>
    <row r="22" spans="1:8">
      <c r="A22" s="1" t="s">
        <v>26</v>
      </c>
      <c r="B22" s="1" t="s">
        <v>55</v>
      </c>
      <c r="C22" s="8" t="s">
        <v>138</v>
      </c>
      <c r="D22" s="5" t="s">
        <v>1</v>
      </c>
      <c r="E22" s="4" t="s">
        <v>139</v>
      </c>
      <c r="F22" s="5" t="s">
        <v>2</v>
      </c>
      <c r="G22" s="4" t="s">
        <v>2</v>
      </c>
      <c r="H22" s="4" t="s">
        <v>2</v>
      </c>
    </row>
    <row r="23" spans="1:8">
      <c r="A23" s="5" t="s">
        <v>2</v>
      </c>
      <c r="B23" s="5" t="s">
        <v>1</v>
      </c>
      <c r="C23" s="5" t="s">
        <v>1</v>
      </c>
      <c r="D23" s="1" t="s">
        <v>138</v>
      </c>
      <c r="E23" s="4" t="s">
        <v>1</v>
      </c>
      <c r="F23" s="5" t="s">
        <v>2</v>
      </c>
      <c r="G23" s="4" t="s">
        <v>2</v>
      </c>
      <c r="H23" s="4" t="s">
        <v>2</v>
      </c>
    </row>
    <row r="24" spans="1:8">
      <c r="A24" s="1" t="s">
        <v>31</v>
      </c>
      <c r="B24" s="1" t="s">
        <v>16</v>
      </c>
      <c r="C24" s="1" t="s">
        <v>140</v>
      </c>
      <c r="D24" s="4" t="s">
        <v>141</v>
      </c>
      <c r="E24" s="4" t="s">
        <v>2</v>
      </c>
      <c r="F24" s="5" t="s">
        <v>2</v>
      </c>
      <c r="G24" s="6" t="s">
        <v>1</v>
      </c>
      <c r="H24" s="4" t="s">
        <v>2</v>
      </c>
    </row>
    <row r="25" spans="1:8">
      <c r="A25" s="5" t="s">
        <v>2</v>
      </c>
      <c r="B25" s="5" t="s">
        <v>1</v>
      </c>
      <c r="C25" s="6" t="s">
        <v>1</v>
      </c>
      <c r="D25" s="4" t="s">
        <v>1</v>
      </c>
      <c r="E25" s="4" t="s">
        <v>2</v>
      </c>
      <c r="F25" s="5" t="s">
        <v>2</v>
      </c>
      <c r="G25" s="3" t="s">
        <v>131</v>
      </c>
      <c r="H25" s="4" t="s">
        <v>2</v>
      </c>
    </row>
    <row r="26" spans="1:8">
      <c r="A26" s="1" t="s">
        <v>34</v>
      </c>
      <c r="B26" s="1" t="s">
        <v>142</v>
      </c>
      <c r="C26" s="3" t="s">
        <v>143</v>
      </c>
      <c r="D26" s="6" t="s">
        <v>1</v>
      </c>
      <c r="E26" s="4" t="s">
        <v>2</v>
      </c>
      <c r="F26" s="5" t="s">
        <v>2</v>
      </c>
      <c r="G26" s="5" t="s">
        <v>144</v>
      </c>
      <c r="H26" s="4" t="s">
        <v>2</v>
      </c>
    </row>
    <row r="27" spans="1:8">
      <c r="A27" s="5" t="s">
        <v>2</v>
      </c>
      <c r="B27" s="5" t="s">
        <v>1</v>
      </c>
      <c r="C27" s="5" t="s">
        <v>1</v>
      </c>
      <c r="D27" s="3" t="s">
        <v>143</v>
      </c>
      <c r="E27" s="4" t="s">
        <v>2</v>
      </c>
      <c r="F27" s="5" t="s">
        <v>2</v>
      </c>
      <c r="G27" s="5" t="s">
        <v>1</v>
      </c>
      <c r="H27" s="4" t="s">
        <v>2</v>
      </c>
    </row>
    <row r="28" spans="1:8">
      <c r="A28" s="1" t="s">
        <v>37</v>
      </c>
      <c r="B28" s="1" t="s">
        <v>1</v>
      </c>
      <c r="C28" s="1" t="s">
        <v>38</v>
      </c>
      <c r="D28" s="5" t="s">
        <v>1</v>
      </c>
      <c r="E28" s="6" t="s">
        <v>1</v>
      </c>
      <c r="F28" s="5" t="s">
        <v>2</v>
      </c>
      <c r="G28" s="5" t="s">
        <v>2</v>
      </c>
      <c r="H28" s="4" t="s">
        <v>2</v>
      </c>
    </row>
    <row r="29" spans="1:8">
      <c r="A29" s="5" t="s">
        <v>2</v>
      </c>
      <c r="B29" s="5" t="s">
        <v>1</v>
      </c>
      <c r="C29" s="4" t="s">
        <v>1</v>
      </c>
      <c r="D29" s="5" t="s">
        <v>1</v>
      </c>
      <c r="E29" s="3" t="s">
        <v>143</v>
      </c>
      <c r="F29" s="5" t="s">
        <v>2</v>
      </c>
      <c r="G29" s="5" t="s">
        <v>2</v>
      </c>
      <c r="H29" s="4" t="s">
        <v>2</v>
      </c>
    </row>
    <row r="30" spans="1:8">
      <c r="A30" s="1" t="s">
        <v>39</v>
      </c>
      <c r="B30" s="1" t="s">
        <v>27</v>
      </c>
      <c r="C30" s="8" t="s">
        <v>145</v>
      </c>
      <c r="D30" s="5" t="s">
        <v>1</v>
      </c>
      <c r="E30" s="5" t="s">
        <v>18</v>
      </c>
      <c r="F30" s="5" t="s">
        <v>2</v>
      </c>
      <c r="G30" s="5" t="s">
        <v>2</v>
      </c>
      <c r="H30" s="4" t="s">
        <v>2</v>
      </c>
    </row>
    <row r="31" spans="1:8">
      <c r="A31" s="5" t="s">
        <v>2</v>
      </c>
      <c r="B31" s="5" t="s">
        <v>1</v>
      </c>
      <c r="C31" s="5" t="s">
        <v>1</v>
      </c>
      <c r="D31" s="1" t="s">
        <v>146</v>
      </c>
      <c r="E31" s="5" t="s">
        <v>1</v>
      </c>
      <c r="F31" s="5" t="s">
        <v>2</v>
      </c>
      <c r="G31" s="5" t="s">
        <v>2</v>
      </c>
      <c r="H31" s="4" t="s">
        <v>2</v>
      </c>
    </row>
    <row r="32" spans="1:8">
      <c r="A32" s="1" t="s">
        <v>42</v>
      </c>
      <c r="B32" s="1" t="s">
        <v>16</v>
      </c>
      <c r="C32" s="1" t="s">
        <v>146</v>
      </c>
      <c r="D32" s="4" t="s">
        <v>147</v>
      </c>
      <c r="E32" s="5" t="s">
        <v>2</v>
      </c>
      <c r="F32" s="7" t="s">
        <v>1</v>
      </c>
      <c r="G32" s="5" t="s">
        <v>2</v>
      </c>
      <c r="H32" s="4" t="s">
        <v>2</v>
      </c>
    </row>
    <row r="33" spans="1:8">
      <c r="A33" s="5" t="s">
        <v>2</v>
      </c>
      <c r="B33" s="5" t="s">
        <v>1</v>
      </c>
      <c r="C33" s="6" t="s">
        <v>1</v>
      </c>
      <c r="D33" s="4" t="s">
        <v>1</v>
      </c>
      <c r="E33" s="5" t="s">
        <v>2</v>
      </c>
      <c r="F33" s="9" t="s">
        <v>143</v>
      </c>
      <c r="G33" s="5" t="s">
        <v>2</v>
      </c>
      <c r="H33" s="4" t="s">
        <v>2</v>
      </c>
    </row>
    <row r="34" spans="1:8">
      <c r="A34" s="1" t="s">
        <v>46</v>
      </c>
      <c r="B34" s="1" t="s">
        <v>16</v>
      </c>
      <c r="C34" s="3" t="s">
        <v>148</v>
      </c>
      <c r="D34" s="6" t="s">
        <v>1</v>
      </c>
      <c r="E34" s="5" t="s">
        <v>2</v>
      </c>
      <c r="F34" s="4" t="s">
        <v>86</v>
      </c>
      <c r="G34" s="5" t="s">
        <v>2</v>
      </c>
      <c r="H34" s="4" t="s">
        <v>2</v>
      </c>
    </row>
    <row r="35" spans="1:8">
      <c r="A35" s="5" t="s">
        <v>2</v>
      </c>
      <c r="B35" s="5" t="s">
        <v>1</v>
      </c>
      <c r="C35" s="5" t="s">
        <v>1</v>
      </c>
      <c r="D35" s="3" t="s">
        <v>148</v>
      </c>
      <c r="E35" s="5" t="s">
        <v>2</v>
      </c>
      <c r="F35" s="4" t="s">
        <v>1</v>
      </c>
      <c r="G35" s="5" t="s">
        <v>2</v>
      </c>
      <c r="H35" s="4" t="s">
        <v>2</v>
      </c>
    </row>
    <row r="36" spans="1:8">
      <c r="A36" s="1" t="s">
        <v>48</v>
      </c>
      <c r="B36" s="1" t="s">
        <v>27</v>
      </c>
      <c r="C36" s="1" t="s">
        <v>149</v>
      </c>
      <c r="D36" s="5" t="s">
        <v>150</v>
      </c>
      <c r="E36" s="7" t="s">
        <v>1</v>
      </c>
      <c r="F36" s="4" t="s">
        <v>2</v>
      </c>
      <c r="G36" s="5" t="s">
        <v>2</v>
      </c>
      <c r="H36" s="4" t="s">
        <v>2</v>
      </c>
    </row>
    <row r="37" spans="1:8">
      <c r="A37" s="5" t="s">
        <v>2</v>
      </c>
      <c r="B37" s="5" t="s">
        <v>1</v>
      </c>
      <c r="C37" s="4" t="s">
        <v>1</v>
      </c>
      <c r="D37" s="5" t="s">
        <v>1</v>
      </c>
      <c r="E37" s="9" t="s">
        <v>148</v>
      </c>
      <c r="F37" s="4" t="s">
        <v>2</v>
      </c>
      <c r="G37" s="5" t="s">
        <v>2</v>
      </c>
      <c r="H37" s="4" t="s">
        <v>2</v>
      </c>
    </row>
    <row r="38" spans="1:8">
      <c r="A38" s="1" t="s">
        <v>50</v>
      </c>
      <c r="B38" s="1" t="s">
        <v>32</v>
      </c>
      <c r="C38" s="8" t="s">
        <v>151</v>
      </c>
      <c r="D38" s="5" t="s">
        <v>1</v>
      </c>
      <c r="E38" s="4" t="s">
        <v>152</v>
      </c>
      <c r="F38" s="4" t="s">
        <v>2</v>
      </c>
      <c r="G38" s="5" t="s">
        <v>2</v>
      </c>
      <c r="H38" s="4" t="s">
        <v>2</v>
      </c>
    </row>
    <row r="39" spans="1:8">
      <c r="A39" s="5" t="s">
        <v>2</v>
      </c>
      <c r="B39" s="5" t="s">
        <v>1</v>
      </c>
      <c r="C39" s="5" t="s">
        <v>1</v>
      </c>
      <c r="D39" s="1" t="s">
        <v>151</v>
      </c>
      <c r="E39" s="4" t="s">
        <v>1</v>
      </c>
      <c r="F39" s="4" t="s">
        <v>2</v>
      </c>
      <c r="G39" s="5" t="s">
        <v>2</v>
      </c>
      <c r="H39" s="4" t="s">
        <v>2</v>
      </c>
    </row>
    <row r="40" spans="1:8">
      <c r="A40" s="1" t="s">
        <v>54</v>
      </c>
      <c r="B40" s="1" t="s">
        <v>16</v>
      </c>
      <c r="C40" s="1" t="s">
        <v>153</v>
      </c>
      <c r="D40" s="4" t="s">
        <v>154</v>
      </c>
      <c r="E40" s="4" t="s">
        <v>2</v>
      </c>
      <c r="F40" s="4" t="s">
        <v>2</v>
      </c>
      <c r="G40" s="5" t="s">
        <v>2</v>
      </c>
      <c r="H40" s="4" t="s">
        <v>1</v>
      </c>
    </row>
    <row r="41" spans="1:8">
      <c r="A41" s="5" t="s">
        <v>2</v>
      </c>
      <c r="B41" s="5" t="s">
        <v>1</v>
      </c>
      <c r="C41" s="4" t="s">
        <v>1</v>
      </c>
      <c r="D41" s="4" t="s">
        <v>1</v>
      </c>
      <c r="E41" s="4" t="s">
        <v>2</v>
      </c>
      <c r="F41" s="4" t="s">
        <v>2</v>
      </c>
      <c r="G41" s="5" t="s">
        <v>2</v>
      </c>
      <c r="H41" s="3" t="s">
        <v>131</v>
      </c>
    </row>
    <row r="42" spans="1:8">
      <c r="A42" s="1" t="s">
        <v>57</v>
      </c>
      <c r="B42" s="1" t="s">
        <v>27</v>
      </c>
      <c r="C42" s="8" t="s">
        <v>155</v>
      </c>
      <c r="D42" s="4" t="s">
        <v>1</v>
      </c>
      <c r="E42" s="4" t="s">
        <v>2</v>
      </c>
      <c r="F42" s="4" t="s">
        <v>2</v>
      </c>
      <c r="G42" s="5" t="s">
        <v>2</v>
      </c>
      <c r="H42" s="4" t="s">
        <v>610</v>
      </c>
    </row>
    <row r="43" spans="1:8">
      <c r="A43" s="5" t="s">
        <v>2</v>
      </c>
      <c r="B43" s="5" t="s">
        <v>1</v>
      </c>
      <c r="C43" s="5" t="s">
        <v>1</v>
      </c>
      <c r="D43" s="8" t="s">
        <v>155</v>
      </c>
      <c r="E43" s="4" t="s">
        <v>2</v>
      </c>
      <c r="F43" s="4" t="s">
        <v>2</v>
      </c>
      <c r="G43" s="5" t="s">
        <v>2</v>
      </c>
      <c r="H43" s="4" t="s">
        <v>1</v>
      </c>
    </row>
    <row r="44" spans="1:8">
      <c r="A44" s="1" t="s">
        <v>59</v>
      </c>
      <c r="B44" s="1" t="s">
        <v>16</v>
      </c>
      <c r="C44" s="1" t="s">
        <v>156</v>
      </c>
      <c r="D44" s="5" t="s">
        <v>157</v>
      </c>
      <c r="E44" s="6" t="s">
        <v>1</v>
      </c>
      <c r="F44" s="4" t="s">
        <v>2</v>
      </c>
      <c r="G44" s="5" t="s">
        <v>2</v>
      </c>
      <c r="H44" s="4" t="s">
        <v>2</v>
      </c>
    </row>
    <row r="45" spans="1:8">
      <c r="A45" s="5" t="s">
        <v>2</v>
      </c>
      <c r="B45" s="5" t="s">
        <v>1</v>
      </c>
      <c r="C45" s="4" t="s">
        <v>1</v>
      </c>
      <c r="D45" s="5" t="s">
        <v>1</v>
      </c>
      <c r="E45" s="3" t="s">
        <v>158</v>
      </c>
      <c r="F45" s="4" t="s">
        <v>2</v>
      </c>
      <c r="G45" s="5" t="s">
        <v>2</v>
      </c>
      <c r="H45" s="4" t="s">
        <v>2</v>
      </c>
    </row>
    <row r="46" spans="1:8">
      <c r="A46" s="1" t="s">
        <v>64</v>
      </c>
      <c r="B46" s="1" t="s">
        <v>16</v>
      </c>
      <c r="C46" s="8" t="s">
        <v>159</v>
      </c>
      <c r="D46" s="7" t="s">
        <v>1</v>
      </c>
      <c r="E46" s="5" t="s">
        <v>160</v>
      </c>
      <c r="F46" s="4" t="s">
        <v>2</v>
      </c>
      <c r="G46" s="5" t="s">
        <v>2</v>
      </c>
      <c r="H46" s="4" t="s">
        <v>2</v>
      </c>
    </row>
    <row r="47" spans="1:8">
      <c r="A47" s="5" t="s">
        <v>2</v>
      </c>
      <c r="B47" s="5" t="s">
        <v>1</v>
      </c>
      <c r="C47" s="7" t="s">
        <v>1</v>
      </c>
      <c r="D47" s="9" t="s">
        <v>158</v>
      </c>
      <c r="E47" s="5" t="s">
        <v>1</v>
      </c>
      <c r="F47" s="4" t="s">
        <v>2</v>
      </c>
      <c r="G47" s="5" t="s">
        <v>2</v>
      </c>
      <c r="H47" s="4" t="s">
        <v>2</v>
      </c>
    </row>
    <row r="48" spans="1:8">
      <c r="A48" s="1" t="s">
        <v>67</v>
      </c>
      <c r="B48" s="1" t="s">
        <v>161</v>
      </c>
      <c r="C48" s="9" t="s">
        <v>158</v>
      </c>
      <c r="D48" s="4" t="s">
        <v>162</v>
      </c>
      <c r="E48" s="5" t="s">
        <v>2</v>
      </c>
      <c r="F48" s="6" t="s">
        <v>1</v>
      </c>
      <c r="G48" s="5" t="s">
        <v>2</v>
      </c>
      <c r="H48" s="4" t="s">
        <v>2</v>
      </c>
    </row>
    <row r="49" spans="1:8">
      <c r="A49" s="5" t="s">
        <v>2</v>
      </c>
      <c r="B49" s="5" t="s">
        <v>1</v>
      </c>
      <c r="C49" s="4" t="s">
        <v>1</v>
      </c>
      <c r="D49" s="4" t="s">
        <v>1</v>
      </c>
      <c r="E49" s="5" t="s">
        <v>2</v>
      </c>
      <c r="F49" s="3" t="s">
        <v>163</v>
      </c>
      <c r="G49" s="5" t="s">
        <v>2</v>
      </c>
      <c r="H49" s="4" t="s">
        <v>2</v>
      </c>
    </row>
    <row r="50" spans="1:8">
      <c r="A50" s="1" t="s">
        <v>69</v>
      </c>
      <c r="B50" s="1" t="s">
        <v>27</v>
      </c>
      <c r="C50" s="8" t="s">
        <v>164</v>
      </c>
      <c r="D50" s="4" t="s">
        <v>1</v>
      </c>
      <c r="E50" s="5" t="s">
        <v>2</v>
      </c>
      <c r="F50" s="5" t="s">
        <v>165</v>
      </c>
      <c r="G50" s="5" t="s">
        <v>2</v>
      </c>
      <c r="H50" s="4" t="s">
        <v>2</v>
      </c>
    </row>
    <row r="51" spans="1:8">
      <c r="A51" s="5" t="s">
        <v>2</v>
      </c>
      <c r="B51" s="5" t="s">
        <v>1</v>
      </c>
      <c r="C51" s="5" t="s">
        <v>1</v>
      </c>
      <c r="D51" s="8" t="s">
        <v>166</v>
      </c>
      <c r="E51" s="5" t="s">
        <v>2</v>
      </c>
      <c r="F51" s="5" t="s">
        <v>1</v>
      </c>
      <c r="G51" s="5" t="s">
        <v>2</v>
      </c>
      <c r="H51" s="4" t="s">
        <v>2</v>
      </c>
    </row>
    <row r="52" spans="1:8">
      <c r="A52" s="1" t="s">
        <v>73</v>
      </c>
      <c r="B52" s="1" t="s">
        <v>16</v>
      </c>
      <c r="C52" s="1" t="s">
        <v>166</v>
      </c>
      <c r="D52" s="5" t="s">
        <v>167</v>
      </c>
      <c r="E52" s="7" t="s">
        <v>1</v>
      </c>
      <c r="F52" s="5" t="s">
        <v>2</v>
      </c>
      <c r="G52" s="5" t="s">
        <v>2</v>
      </c>
      <c r="H52" s="4" t="s">
        <v>2</v>
      </c>
    </row>
    <row r="53" spans="1:8">
      <c r="A53" s="5" t="s">
        <v>2</v>
      </c>
      <c r="B53" s="5" t="s">
        <v>1</v>
      </c>
      <c r="C53" s="4" t="s">
        <v>1</v>
      </c>
      <c r="D53" s="5" t="s">
        <v>1</v>
      </c>
      <c r="E53" s="9" t="s">
        <v>163</v>
      </c>
      <c r="F53" s="5" t="s">
        <v>2</v>
      </c>
      <c r="G53" s="5" t="s">
        <v>2</v>
      </c>
      <c r="H53" s="4" t="s">
        <v>2</v>
      </c>
    </row>
    <row r="54" spans="1:8">
      <c r="A54" s="1" t="s">
        <v>75</v>
      </c>
      <c r="B54" s="1" t="s">
        <v>1</v>
      </c>
      <c r="C54" s="8" t="s">
        <v>76</v>
      </c>
      <c r="D54" s="7" t="s">
        <v>1</v>
      </c>
      <c r="E54" s="4" t="s">
        <v>123</v>
      </c>
      <c r="F54" s="5" t="s">
        <v>2</v>
      </c>
      <c r="G54" s="5" t="s">
        <v>2</v>
      </c>
      <c r="H54" s="4" t="s">
        <v>2</v>
      </c>
    </row>
    <row r="55" spans="1:8">
      <c r="A55" s="5" t="s">
        <v>2</v>
      </c>
      <c r="B55" s="5" t="s">
        <v>1</v>
      </c>
      <c r="C55" s="7" t="s">
        <v>1</v>
      </c>
      <c r="D55" s="9" t="s">
        <v>163</v>
      </c>
      <c r="E55" s="4" t="s">
        <v>1</v>
      </c>
      <c r="F55" s="5" t="s">
        <v>2</v>
      </c>
      <c r="G55" s="5" t="s">
        <v>2</v>
      </c>
      <c r="H55" s="4" t="s">
        <v>2</v>
      </c>
    </row>
    <row r="56" spans="1:8">
      <c r="A56" s="1" t="s">
        <v>78</v>
      </c>
      <c r="B56" s="1" t="s">
        <v>135</v>
      </c>
      <c r="C56" s="9" t="s">
        <v>163</v>
      </c>
      <c r="D56" s="4" t="s">
        <v>1</v>
      </c>
      <c r="E56" s="4" t="s">
        <v>2</v>
      </c>
      <c r="F56" s="5" t="s">
        <v>2</v>
      </c>
      <c r="G56" s="7" t="s">
        <v>1</v>
      </c>
      <c r="H56" s="4" t="s">
        <v>2</v>
      </c>
    </row>
    <row r="57" spans="1:8">
      <c r="A57" s="5" t="s">
        <v>2</v>
      </c>
      <c r="B57" s="5" t="s">
        <v>1</v>
      </c>
      <c r="C57" s="4" t="s">
        <v>1</v>
      </c>
      <c r="D57" s="4" t="s">
        <v>1</v>
      </c>
      <c r="E57" s="4" t="s">
        <v>2</v>
      </c>
      <c r="F57" s="5" t="s">
        <v>2</v>
      </c>
      <c r="G57" s="9" t="s">
        <v>168</v>
      </c>
      <c r="H57" s="4" t="s">
        <v>2</v>
      </c>
    </row>
    <row r="58" spans="1:8">
      <c r="A58" s="1" t="s">
        <v>80</v>
      </c>
      <c r="B58" s="1" t="s">
        <v>16</v>
      </c>
      <c r="C58" s="8" t="s">
        <v>169</v>
      </c>
      <c r="D58" s="4" t="s">
        <v>1</v>
      </c>
      <c r="E58" s="4" t="s">
        <v>2</v>
      </c>
      <c r="F58" s="5" t="s">
        <v>2</v>
      </c>
      <c r="G58" s="4" t="s">
        <v>170</v>
      </c>
      <c r="H58" s="4" t="s">
        <v>2</v>
      </c>
    </row>
    <row r="59" spans="1:8">
      <c r="A59" s="5" t="s">
        <v>2</v>
      </c>
      <c r="B59" s="5" t="s">
        <v>1</v>
      </c>
      <c r="C59" s="5" t="s">
        <v>1</v>
      </c>
      <c r="D59" s="8" t="s">
        <v>169</v>
      </c>
      <c r="E59" s="4" t="s">
        <v>2</v>
      </c>
      <c r="F59" s="5" t="s">
        <v>2</v>
      </c>
      <c r="G59" s="4" t="s">
        <v>1</v>
      </c>
      <c r="H59" s="4" t="s">
        <v>2</v>
      </c>
    </row>
    <row r="60" spans="1:8">
      <c r="A60" s="1" t="s">
        <v>84</v>
      </c>
      <c r="B60" s="1" t="s">
        <v>27</v>
      </c>
      <c r="C60" s="1" t="s">
        <v>171</v>
      </c>
      <c r="D60" s="5" t="s">
        <v>172</v>
      </c>
      <c r="E60" s="6" t="s">
        <v>1</v>
      </c>
      <c r="F60" s="5" t="s">
        <v>2</v>
      </c>
      <c r="G60" s="4" t="s">
        <v>2</v>
      </c>
      <c r="H60" s="4" t="s">
        <v>2</v>
      </c>
    </row>
    <row r="61" spans="1:8">
      <c r="A61" s="5" t="s">
        <v>2</v>
      </c>
      <c r="B61" s="5" t="s">
        <v>1</v>
      </c>
      <c r="C61" s="4" t="s">
        <v>1</v>
      </c>
      <c r="D61" s="5" t="s">
        <v>1</v>
      </c>
      <c r="E61" s="3" t="s">
        <v>168</v>
      </c>
      <c r="F61" s="5" t="s">
        <v>2</v>
      </c>
      <c r="G61" s="4" t="s">
        <v>2</v>
      </c>
      <c r="H61" s="4" t="s">
        <v>2</v>
      </c>
    </row>
    <row r="62" spans="1:8">
      <c r="A62" s="1" t="s">
        <v>87</v>
      </c>
      <c r="B62" s="1" t="s">
        <v>16</v>
      </c>
      <c r="C62" s="8" t="s">
        <v>173</v>
      </c>
      <c r="D62" s="7" t="s">
        <v>1</v>
      </c>
      <c r="E62" s="5" t="s">
        <v>174</v>
      </c>
      <c r="F62" s="5" t="s">
        <v>2</v>
      </c>
      <c r="G62" s="4" t="s">
        <v>2</v>
      </c>
      <c r="H62" s="4" t="s">
        <v>2</v>
      </c>
    </row>
    <row r="63" spans="1:8">
      <c r="A63" s="5" t="s">
        <v>2</v>
      </c>
      <c r="B63" s="5" t="s">
        <v>1</v>
      </c>
      <c r="C63" s="7" t="s">
        <v>1</v>
      </c>
      <c r="D63" s="9" t="s">
        <v>168</v>
      </c>
      <c r="E63" s="5" t="s">
        <v>1</v>
      </c>
      <c r="F63" s="5" t="s">
        <v>2</v>
      </c>
      <c r="G63" s="4" t="s">
        <v>2</v>
      </c>
      <c r="H63" s="4" t="s">
        <v>2</v>
      </c>
    </row>
    <row r="64" spans="1:8">
      <c r="A64" s="1" t="s">
        <v>91</v>
      </c>
      <c r="B64" s="1" t="s">
        <v>175</v>
      </c>
      <c r="C64" s="9" t="s">
        <v>168</v>
      </c>
      <c r="D64" s="4" t="s">
        <v>176</v>
      </c>
      <c r="E64" s="5" t="s">
        <v>2</v>
      </c>
      <c r="F64" s="7" t="s">
        <v>1</v>
      </c>
      <c r="G64" s="4" t="s">
        <v>2</v>
      </c>
      <c r="H64" s="4" t="s">
        <v>2</v>
      </c>
    </row>
    <row r="65" spans="1:8">
      <c r="A65" s="5" t="s">
        <v>2</v>
      </c>
      <c r="B65" s="5" t="s">
        <v>1</v>
      </c>
      <c r="C65" s="4" t="s">
        <v>1</v>
      </c>
      <c r="D65" s="4" t="s">
        <v>1</v>
      </c>
      <c r="E65" s="5" t="s">
        <v>2</v>
      </c>
      <c r="F65" s="9" t="s">
        <v>168</v>
      </c>
      <c r="G65" s="4" t="s">
        <v>2</v>
      </c>
      <c r="H65" s="4" t="s">
        <v>2</v>
      </c>
    </row>
    <row r="66" spans="1:8">
      <c r="A66" s="1" t="s">
        <v>93</v>
      </c>
      <c r="B66" s="1" t="s">
        <v>27</v>
      </c>
      <c r="C66" s="8" t="s">
        <v>177</v>
      </c>
      <c r="D66" s="4" t="s">
        <v>1</v>
      </c>
      <c r="E66" s="5" t="s">
        <v>2</v>
      </c>
      <c r="F66" s="4" t="s">
        <v>178</v>
      </c>
      <c r="G66" s="4" t="s">
        <v>2</v>
      </c>
      <c r="H66" s="4" t="s">
        <v>2</v>
      </c>
    </row>
    <row r="67" spans="1:8">
      <c r="A67" s="5" t="s">
        <v>2</v>
      </c>
      <c r="B67" s="5" t="s">
        <v>1</v>
      </c>
      <c r="C67" s="5" t="s">
        <v>1</v>
      </c>
      <c r="D67" s="8" t="s">
        <v>177</v>
      </c>
      <c r="E67" s="5" t="s">
        <v>2</v>
      </c>
      <c r="F67" s="4" t="s">
        <v>1</v>
      </c>
      <c r="G67" s="4" t="s">
        <v>2</v>
      </c>
      <c r="H67" s="4" t="s">
        <v>2</v>
      </c>
    </row>
    <row r="68" spans="1:8">
      <c r="A68" s="1" t="s">
        <v>96</v>
      </c>
      <c r="B68" s="1" t="s">
        <v>16</v>
      </c>
      <c r="C68" s="1" t="s">
        <v>179</v>
      </c>
      <c r="D68" s="5" t="s">
        <v>180</v>
      </c>
      <c r="E68" s="7" t="s">
        <v>1</v>
      </c>
      <c r="F68" s="4" t="s">
        <v>2</v>
      </c>
      <c r="G68" s="4" t="s">
        <v>2</v>
      </c>
      <c r="H68" s="4" t="s">
        <v>2</v>
      </c>
    </row>
    <row r="69" spans="1:8">
      <c r="A69" s="5" t="s">
        <v>2</v>
      </c>
      <c r="B69" s="5" t="s">
        <v>1</v>
      </c>
      <c r="C69" s="4" t="s">
        <v>1</v>
      </c>
      <c r="D69" s="5" t="s">
        <v>1</v>
      </c>
      <c r="E69" s="9" t="s">
        <v>181</v>
      </c>
      <c r="F69" s="4" t="s">
        <v>2</v>
      </c>
      <c r="G69" s="4" t="s">
        <v>2</v>
      </c>
      <c r="H69" s="4" t="s">
        <v>2</v>
      </c>
    </row>
    <row r="70" spans="1:8">
      <c r="A70" s="1" t="s">
        <v>99</v>
      </c>
      <c r="B70" s="1" t="s">
        <v>1</v>
      </c>
      <c r="C70" s="8" t="s">
        <v>100</v>
      </c>
      <c r="D70" s="7" t="s">
        <v>1</v>
      </c>
      <c r="E70" s="4" t="s">
        <v>182</v>
      </c>
      <c r="F70" s="4" t="s">
        <v>2</v>
      </c>
      <c r="G70" s="4" t="s">
        <v>2</v>
      </c>
      <c r="H70" s="4" t="s">
        <v>2</v>
      </c>
    </row>
    <row r="71" spans="1:8">
      <c r="A71" s="5" t="s">
        <v>2</v>
      </c>
      <c r="B71" s="5" t="s">
        <v>1</v>
      </c>
      <c r="C71" s="7" t="s">
        <v>1</v>
      </c>
      <c r="D71" s="9" t="s">
        <v>181</v>
      </c>
      <c r="E71" s="4" t="s">
        <v>1</v>
      </c>
      <c r="F71" s="4" t="s">
        <v>2</v>
      </c>
      <c r="G71" s="4" t="s">
        <v>2</v>
      </c>
      <c r="H71" s="4" t="s">
        <v>2</v>
      </c>
    </row>
    <row r="72" spans="1:8">
      <c r="A72" s="1" t="s">
        <v>101</v>
      </c>
      <c r="B72" s="1" t="s">
        <v>11</v>
      </c>
      <c r="C72" s="9" t="s">
        <v>181</v>
      </c>
      <c r="D72" s="4" t="s">
        <v>1</v>
      </c>
      <c r="E72" s="4" t="s">
        <v>2</v>
      </c>
      <c r="F72" s="4" t="s">
        <v>2</v>
      </c>
      <c r="G72" s="4" t="s">
        <v>2</v>
      </c>
      <c r="H72" s="4" t="s">
        <v>2</v>
      </c>
    </row>
    <row r="73" spans="1:8">
      <c r="A73" s="4" t="s">
        <v>2</v>
      </c>
      <c r="B73" s="4" t="s">
        <v>1</v>
      </c>
      <c r="C73" s="4" t="s">
        <v>2</v>
      </c>
      <c r="D73" s="4" t="s">
        <v>1</v>
      </c>
      <c r="E73" s="4" t="s">
        <v>2</v>
      </c>
      <c r="F73" s="4" t="s">
        <v>2</v>
      </c>
      <c r="G73" s="6" t="s">
        <v>1</v>
      </c>
      <c r="H73" s="4" t="s">
        <v>2</v>
      </c>
    </row>
    <row r="74" spans="1:8">
      <c r="A74" s="4" t="s">
        <v>2</v>
      </c>
      <c r="B74" s="4" t="s">
        <v>1</v>
      </c>
      <c r="C74" s="4" t="s">
        <v>2</v>
      </c>
      <c r="D74" s="4" t="s">
        <v>2</v>
      </c>
      <c r="E74" s="4" t="s">
        <v>2</v>
      </c>
      <c r="F74" s="6" t="s">
        <v>102</v>
      </c>
      <c r="G74" s="3" t="s">
        <v>143</v>
      </c>
      <c r="H74" s="4" t="s">
        <v>1</v>
      </c>
    </row>
    <row r="75" spans="1:8">
      <c r="A75" s="4" t="s">
        <v>2</v>
      </c>
      <c r="B75" s="4" t="s">
        <v>1</v>
      </c>
      <c r="C75" s="4" t="s">
        <v>2</v>
      </c>
      <c r="D75" s="4" t="s">
        <v>2</v>
      </c>
      <c r="E75" s="4" t="s">
        <v>2</v>
      </c>
      <c r="F75" s="4" t="s">
        <v>2</v>
      </c>
      <c r="G75" s="7" t="s">
        <v>1</v>
      </c>
      <c r="H75" s="8" t="s">
        <v>1</v>
      </c>
    </row>
    <row r="76" spans="1:8">
      <c r="A76" s="4" t="s">
        <v>2</v>
      </c>
      <c r="B76" s="4" t="s">
        <v>1</v>
      </c>
      <c r="C76" s="4" t="s">
        <v>2</v>
      </c>
      <c r="D76" s="4" t="s">
        <v>2</v>
      </c>
      <c r="E76" s="4" t="s">
        <v>2</v>
      </c>
      <c r="F76" s="4" t="s">
        <v>2</v>
      </c>
      <c r="G76" s="9" t="s">
        <v>163</v>
      </c>
      <c r="H76" s="4" t="s">
        <v>1</v>
      </c>
    </row>
    <row r="77" spans="1:8">
      <c r="A77" s="4" t="s">
        <v>2</v>
      </c>
      <c r="B77" s="4" t="s">
        <v>1</v>
      </c>
      <c r="C77" s="4" t="s">
        <v>2</v>
      </c>
      <c r="D77" s="4" t="s">
        <v>2</v>
      </c>
      <c r="E77" s="4" t="s">
        <v>2</v>
      </c>
      <c r="F77" s="4" t="s">
        <v>2</v>
      </c>
      <c r="G77" s="4" t="s">
        <v>2</v>
      </c>
      <c r="H77" s="4" t="s">
        <v>1</v>
      </c>
    </row>
    <row r="78" spans="1:8">
      <c r="A78" s="4" t="s">
        <v>2</v>
      </c>
      <c r="B78" s="4" t="s">
        <v>1</v>
      </c>
      <c r="C78" s="4" t="s">
        <v>2</v>
      </c>
      <c r="D78" s="4" t="s">
        <v>2</v>
      </c>
      <c r="E78" s="4" t="s">
        <v>2</v>
      </c>
      <c r="F78" s="4" t="s">
        <v>2</v>
      </c>
      <c r="G78" s="4" t="s">
        <v>2</v>
      </c>
      <c r="H78" s="4" t="s">
        <v>2</v>
      </c>
    </row>
    <row r="79" spans="1:8" ht="36.6" customHeight="1">
      <c r="A79" s="181" t="s">
        <v>567</v>
      </c>
      <c r="B79" s="181"/>
      <c r="C79" s="181"/>
      <c r="D79" s="181"/>
      <c r="E79" s="181"/>
      <c r="F79" s="181"/>
      <c r="G79" s="181"/>
      <c r="H79" s="181"/>
    </row>
    <row r="80" spans="1:8" ht="21">
      <c r="A80" s="2" t="s">
        <v>183</v>
      </c>
    </row>
    <row r="81" spans="1:8">
      <c r="A81" s="1" t="s">
        <v>2</v>
      </c>
      <c r="B81" s="3" t="s">
        <v>3</v>
      </c>
      <c r="C81" s="3" t="s">
        <v>4</v>
      </c>
      <c r="D81" s="3" t="s">
        <v>5</v>
      </c>
      <c r="E81" s="3" t="s">
        <v>6</v>
      </c>
      <c r="F81" s="3" t="s">
        <v>7</v>
      </c>
      <c r="G81" s="3" t="s">
        <v>8</v>
      </c>
      <c r="H81" s="3" t="s">
        <v>9</v>
      </c>
    </row>
    <row r="82" spans="1:8">
      <c r="A82" s="4" t="s">
        <v>2</v>
      </c>
      <c r="B82" s="4" t="s">
        <v>1</v>
      </c>
      <c r="C82" s="4" t="s">
        <v>2</v>
      </c>
      <c r="D82" s="4" t="s">
        <v>2</v>
      </c>
      <c r="E82" s="4" t="s">
        <v>2</v>
      </c>
      <c r="F82" s="6" t="s">
        <v>1</v>
      </c>
      <c r="G82" s="4" t="s">
        <v>2</v>
      </c>
      <c r="H82" s="4" t="s">
        <v>2</v>
      </c>
    </row>
    <row r="83" spans="1:8">
      <c r="A83" s="4" t="s">
        <v>2</v>
      </c>
      <c r="B83" s="4" t="s">
        <v>1</v>
      </c>
      <c r="C83" s="4" t="s">
        <v>2</v>
      </c>
      <c r="D83" s="4" t="s">
        <v>2</v>
      </c>
      <c r="E83" s="6" t="s">
        <v>104</v>
      </c>
      <c r="F83" s="3" t="s">
        <v>136</v>
      </c>
      <c r="G83" s="4" t="s">
        <v>1</v>
      </c>
      <c r="H83" s="4" t="s">
        <v>2</v>
      </c>
    </row>
    <row r="84" spans="1:8">
      <c r="A84" s="4" t="s">
        <v>2</v>
      </c>
      <c r="B84" s="4" t="s">
        <v>1</v>
      </c>
      <c r="C84" s="4" t="s">
        <v>2</v>
      </c>
      <c r="D84" s="4" t="s">
        <v>2</v>
      </c>
      <c r="E84" s="4" t="s">
        <v>2</v>
      </c>
      <c r="F84" s="7" t="s">
        <v>1</v>
      </c>
      <c r="G84" s="8" t="s">
        <v>1</v>
      </c>
      <c r="H84" s="4" t="s">
        <v>2</v>
      </c>
    </row>
    <row r="85" spans="1:8">
      <c r="A85" s="4" t="s">
        <v>2</v>
      </c>
      <c r="B85" s="4" t="s">
        <v>1</v>
      </c>
      <c r="C85" s="4" t="s">
        <v>2</v>
      </c>
      <c r="D85" s="4" t="s">
        <v>2</v>
      </c>
      <c r="E85" s="4" t="s">
        <v>2</v>
      </c>
      <c r="F85" s="9" t="s">
        <v>148</v>
      </c>
      <c r="G85" s="5" t="s">
        <v>1</v>
      </c>
      <c r="H85" s="4" t="s">
        <v>1</v>
      </c>
    </row>
    <row r="86" spans="1:8">
      <c r="A86" s="4" t="s">
        <v>2</v>
      </c>
      <c r="B86" s="4" t="s">
        <v>1</v>
      </c>
      <c r="C86" s="4" t="s">
        <v>2</v>
      </c>
      <c r="D86" s="4" t="s">
        <v>2</v>
      </c>
      <c r="E86" s="4" t="s">
        <v>2</v>
      </c>
      <c r="F86" s="6" t="s">
        <v>1</v>
      </c>
      <c r="G86" s="5" t="s">
        <v>1</v>
      </c>
      <c r="H86" s="8" t="s">
        <v>1</v>
      </c>
    </row>
    <row r="87" spans="1:8">
      <c r="A87" s="4" t="s">
        <v>2</v>
      </c>
      <c r="B87" s="4" t="s">
        <v>1</v>
      </c>
      <c r="C87" s="4" t="s">
        <v>2</v>
      </c>
      <c r="D87" s="4" t="s">
        <v>2</v>
      </c>
      <c r="E87" s="4" t="s">
        <v>2</v>
      </c>
      <c r="F87" s="3" t="s">
        <v>158</v>
      </c>
      <c r="G87" s="5" t="s">
        <v>1</v>
      </c>
      <c r="H87" s="4" t="s">
        <v>1</v>
      </c>
    </row>
    <row r="88" spans="1:8">
      <c r="A88" s="4" t="s">
        <v>2</v>
      </c>
      <c r="B88" s="4" t="s">
        <v>1</v>
      </c>
      <c r="C88" s="4" t="s">
        <v>2</v>
      </c>
      <c r="D88" s="4" t="s">
        <v>2</v>
      </c>
      <c r="E88" s="4" t="s">
        <v>2</v>
      </c>
      <c r="F88" s="7" t="s">
        <v>1</v>
      </c>
      <c r="G88" s="1" t="s">
        <v>1</v>
      </c>
      <c r="H88" s="4" t="s">
        <v>1</v>
      </c>
    </row>
    <row r="89" spans="1:8">
      <c r="A89" s="4" t="s">
        <v>2</v>
      </c>
      <c r="B89" s="4" t="s">
        <v>1</v>
      </c>
      <c r="C89" s="4" t="s">
        <v>2</v>
      </c>
      <c r="D89" s="4" t="s">
        <v>2</v>
      </c>
      <c r="E89" s="4" t="s">
        <v>2</v>
      </c>
      <c r="F89" s="9" t="s">
        <v>181</v>
      </c>
      <c r="G89" s="4" t="s">
        <v>1</v>
      </c>
      <c r="H89" s="4" t="s">
        <v>2</v>
      </c>
    </row>
    <row r="90" spans="1:8">
      <c r="A90" s="4" t="s">
        <v>2</v>
      </c>
      <c r="B90" s="4" t="s">
        <v>1</v>
      </c>
      <c r="C90" s="4" t="s">
        <v>2</v>
      </c>
      <c r="D90" s="4" t="s">
        <v>2</v>
      </c>
      <c r="E90" s="4" t="s">
        <v>2</v>
      </c>
      <c r="F90" s="4" t="s">
        <v>2</v>
      </c>
      <c r="G90" s="4" t="s">
        <v>105</v>
      </c>
      <c r="H90" s="4" t="s">
        <v>2</v>
      </c>
    </row>
    <row r="91" spans="1:8">
      <c r="A91" s="4" t="s">
        <v>2</v>
      </c>
      <c r="B91" s="4" t="s">
        <v>1</v>
      </c>
      <c r="C91" s="4" t="s">
        <v>2</v>
      </c>
      <c r="D91" s="4" t="s">
        <v>2</v>
      </c>
      <c r="E91" s="4" t="s">
        <v>2</v>
      </c>
      <c r="F91" s="6" t="s">
        <v>106</v>
      </c>
      <c r="G91" s="8" t="s">
        <v>1</v>
      </c>
      <c r="H91" s="4" t="s">
        <v>1</v>
      </c>
    </row>
    <row r="92" spans="1:8">
      <c r="A92" s="4" t="s">
        <v>2</v>
      </c>
      <c r="B92" s="4" t="s">
        <v>1</v>
      </c>
      <c r="C92" s="4" t="s">
        <v>2</v>
      </c>
      <c r="D92" s="4" t="s">
        <v>2</v>
      </c>
      <c r="E92" s="4" t="s">
        <v>2</v>
      </c>
      <c r="F92" s="4" t="s">
        <v>2</v>
      </c>
      <c r="G92" s="5" t="s">
        <v>1</v>
      </c>
      <c r="H92" s="8" t="s">
        <v>1</v>
      </c>
    </row>
    <row r="93" spans="1:8">
      <c r="A93" s="4" t="s">
        <v>2</v>
      </c>
      <c r="B93" s="4" t="s">
        <v>1</v>
      </c>
      <c r="C93" s="4" t="s">
        <v>2</v>
      </c>
      <c r="D93" s="4" t="s">
        <v>2</v>
      </c>
      <c r="E93" s="4" t="s">
        <v>2</v>
      </c>
      <c r="F93" s="4" t="s">
        <v>2</v>
      </c>
      <c r="G93" s="1" t="s">
        <v>1</v>
      </c>
      <c r="H93" s="4" t="s">
        <v>1</v>
      </c>
    </row>
    <row r="94" spans="1:8">
      <c r="A94" s="4" t="s">
        <v>2</v>
      </c>
      <c r="B94" s="4" t="s">
        <v>1</v>
      </c>
      <c r="C94" s="4" t="s">
        <v>2</v>
      </c>
      <c r="D94" s="4" t="s">
        <v>2</v>
      </c>
      <c r="E94" s="4" t="s">
        <v>1</v>
      </c>
      <c r="F94" s="4" t="s">
        <v>2</v>
      </c>
      <c r="G94" s="4" t="s">
        <v>2</v>
      </c>
      <c r="H94" s="4" t="s">
        <v>1</v>
      </c>
    </row>
    <row r="95" spans="1:8">
      <c r="A95" s="4" t="s">
        <v>2</v>
      </c>
      <c r="B95" s="4" t="s">
        <v>1</v>
      </c>
      <c r="C95" s="4" t="s">
        <v>2</v>
      </c>
      <c r="D95" s="6" t="s">
        <v>107</v>
      </c>
      <c r="E95" s="8" t="s">
        <v>134</v>
      </c>
      <c r="F95" s="4" t="s">
        <v>1</v>
      </c>
      <c r="G95" s="4" t="s">
        <v>2</v>
      </c>
      <c r="H95" s="4" t="s">
        <v>2</v>
      </c>
    </row>
    <row r="96" spans="1:8">
      <c r="A96" s="4" t="s">
        <v>2</v>
      </c>
      <c r="B96" s="4" t="s">
        <v>1</v>
      </c>
      <c r="C96" s="4" t="s">
        <v>2</v>
      </c>
      <c r="D96" s="4" t="s">
        <v>2</v>
      </c>
      <c r="E96" s="5" t="s">
        <v>1</v>
      </c>
      <c r="F96" s="8" t="s">
        <v>134</v>
      </c>
      <c r="G96" s="4" t="s">
        <v>2</v>
      </c>
      <c r="H96" s="4" t="s">
        <v>2</v>
      </c>
    </row>
    <row r="97" spans="1:8">
      <c r="A97" s="4" t="s">
        <v>2</v>
      </c>
      <c r="B97" s="4" t="s">
        <v>1</v>
      </c>
      <c r="C97" s="4" t="s">
        <v>2</v>
      </c>
      <c r="D97" s="4" t="s">
        <v>2</v>
      </c>
      <c r="E97" s="1" t="s">
        <v>138</v>
      </c>
      <c r="F97" s="5" t="s">
        <v>184</v>
      </c>
      <c r="G97" s="4" t="s">
        <v>1</v>
      </c>
      <c r="H97" s="4" t="s">
        <v>2</v>
      </c>
    </row>
    <row r="98" spans="1:8">
      <c r="A98" s="4" t="s">
        <v>2</v>
      </c>
      <c r="B98" s="4" t="s">
        <v>1</v>
      </c>
      <c r="C98" s="4" t="s">
        <v>2</v>
      </c>
      <c r="D98" s="4" t="s">
        <v>2</v>
      </c>
      <c r="E98" s="4" t="s">
        <v>1</v>
      </c>
      <c r="F98" s="5" t="s">
        <v>1</v>
      </c>
      <c r="G98" s="8" t="s">
        <v>134</v>
      </c>
      <c r="H98" s="4" t="s">
        <v>2</v>
      </c>
    </row>
    <row r="99" spans="1:8">
      <c r="A99" s="4" t="s">
        <v>2</v>
      </c>
      <c r="B99" s="4" t="s">
        <v>1</v>
      </c>
      <c r="C99" s="4" t="s">
        <v>2</v>
      </c>
      <c r="D99" s="4" t="s">
        <v>2</v>
      </c>
      <c r="E99" s="8" t="s">
        <v>146</v>
      </c>
      <c r="F99" s="5" t="s">
        <v>1</v>
      </c>
      <c r="G99" s="5" t="s">
        <v>66</v>
      </c>
      <c r="H99" s="4" t="s">
        <v>2</v>
      </c>
    </row>
    <row r="100" spans="1:8">
      <c r="A100" s="4" t="s">
        <v>2</v>
      </c>
      <c r="B100" s="4" t="s">
        <v>1</v>
      </c>
      <c r="C100" s="4" t="s">
        <v>2</v>
      </c>
      <c r="D100" s="4" t="s">
        <v>2</v>
      </c>
      <c r="E100" s="5" t="s">
        <v>1</v>
      </c>
      <c r="F100" s="1" t="s">
        <v>146</v>
      </c>
      <c r="G100" s="5" t="s">
        <v>1</v>
      </c>
      <c r="H100" s="4" t="s">
        <v>2</v>
      </c>
    </row>
    <row r="101" spans="1:8">
      <c r="A101" s="4" t="s">
        <v>2</v>
      </c>
      <c r="B101" s="4" t="s">
        <v>1</v>
      </c>
      <c r="C101" s="4" t="s">
        <v>2</v>
      </c>
      <c r="D101" s="4" t="s">
        <v>2</v>
      </c>
      <c r="E101" s="1" t="s">
        <v>151</v>
      </c>
      <c r="F101" s="4" t="s">
        <v>108</v>
      </c>
      <c r="G101" s="5" t="s">
        <v>2</v>
      </c>
      <c r="H101" s="4" t="s">
        <v>1</v>
      </c>
    </row>
    <row r="102" spans="1:8">
      <c r="A102" s="4" t="s">
        <v>2</v>
      </c>
      <c r="B102" s="4" t="s">
        <v>1</v>
      </c>
      <c r="C102" s="4" t="s">
        <v>2</v>
      </c>
      <c r="D102" s="4" t="s">
        <v>2</v>
      </c>
      <c r="E102" s="4" t="s">
        <v>1</v>
      </c>
      <c r="F102" s="4" t="s">
        <v>1</v>
      </c>
      <c r="G102" s="5" t="s">
        <v>2</v>
      </c>
      <c r="H102" s="8" t="s">
        <v>134</v>
      </c>
    </row>
    <row r="103" spans="1:8">
      <c r="A103" s="4" t="s">
        <v>2</v>
      </c>
      <c r="B103" s="4" t="s">
        <v>1</v>
      </c>
      <c r="C103" s="4" t="s">
        <v>2</v>
      </c>
      <c r="D103" s="4" t="s">
        <v>2</v>
      </c>
      <c r="E103" s="8" t="s">
        <v>155</v>
      </c>
      <c r="F103" s="4" t="s">
        <v>1</v>
      </c>
      <c r="G103" s="5" t="s">
        <v>2</v>
      </c>
      <c r="H103" s="4" t="s">
        <v>185</v>
      </c>
    </row>
    <row r="104" spans="1:8">
      <c r="A104" s="4" t="s">
        <v>2</v>
      </c>
      <c r="B104" s="4" t="s">
        <v>1</v>
      </c>
      <c r="C104" s="4" t="s">
        <v>2</v>
      </c>
      <c r="D104" s="4" t="s">
        <v>2</v>
      </c>
      <c r="E104" s="5" t="s">
        <v>1</v>
      </c>
      <c r="F104" s="8" t="s">
        <v>155</v>
      </c>
      <c r="G104" s="5" t="s">
        <v>2</v>
      </c>
      <c r="H104" s="4" t="s">
        <v>1</v>
      </c>
    </row>
    <row r="105" spans="1:8">
      <c r="A105" s="4" t="s">
        <v>2</v>
      </c>
      <c r="B105" s="4" t="s">
        <v>1</v>
      </c>
      <c r="C105" s="4" t="s">
        <v>2</v>
      </c>
      <c r="D105" s="4" t="s">
        <v>2</v>
      </c>
      <c r="E105" s="1" t="s">
        <v>166</v>
      </c>
      <c r="F105" s="5" t="s">
        <v>29</v>
      </c>
      <c r="G105" s="5" t="s">
        <v>1</v>
      </c>
      <c r="H105" s="4" t="s">
        <v>2</v>
      </c>
    </row>
    <row r="106" spans="1:8">
      <c r="A106" s="4" t="s">
        <v>2</v>
      </c>
      <c r="B106" s="4" t="s">
        <v>1</v>
      </c>
      <c r="C106" s="4" t="s">
        <v>2</v>
      </c>
      <c r="D106" s="4" t="s">
        <v>2</v>
      </c>
      <c r="E106" s="4" t="s">
        <v>1</v>
      </c>
      <c r="F106" s="5" t="s">
        <v>1</v>
      </c>
      <c r="G106" s="1" t="s">
        <v>169</v>
      </c>
      <c r="H106" s="4" t="s">
        <v>2</v>
      </c>
    </row>
    <row r="107" spans="1:8">
      <c r="A107" s="4" t="s">
        <v>2</v>
      </c>
      <c r="B107" s="4" t="s">
        <v>1</v>
      </c>
      <c r="C107" s="4" t="s">
        <v>2</v>
      </c>
      <c r="D107" s="4" t="s">
        <v>2</v>
      </c>
      <c r="E107" s="8" t="s">
        <v>169</v>
      </c>
      <c r="F107" s="5" t="s">
        <v>1</v>
      </c>
      <c r="G107" s="4" t="s">
        <v>186</v>
      </c>
      <c r="H107" s="4" t="s">
        <v>2</v>
      </c>
    </row>
    <row r="108" spans="1:8">
      <c r="A108" s="4" t="s">
        <v>2</v>
      </c>
      <c r="B108" s="4" t="s">
        <v>1</v>
      </c>
      <c r="C108" s="4" t="s">
        <v>2</v>
      </c>
      <c r="D108" s="4" t="s">
        <v>2</v>
      </c>
      <c r="E108" s="5" t="s">
        <v>1</v>
      </c>
      <c r="F108" s="1" t="s">
        <v>169</v>
      </c>
      <c r="G108" s="4" t="s">
        <v>1</v>
      </c>
      <c r="H108" s="4" t="s">
        <v>2</v>
      </c>
    </row>
    <row r="109" spans="1:8">
      <c r="A109" s="4" t="s">
        <v>2</v>
      </c>
      <c r="B109" s="4" t="s">
        <v>1</v>
      </c>
      <c r="C109" s="4" t="s">
        <v>2</v>
      </c>
      <c r="D109" s="4" t="s">
        <v>2</v>
      </c>
      <c r="E109" s="1" t="s">
        <v>177</v>
      </c>
      <c r="F109" s="4" t="s">
        <v>167</v>
      </c>
      <c r="G109" s="4" t="s">
        <v>2</v>
      </c>
      <c r="H109" s="4" t="s">
        <v>2</v>
      </c>
    </row>
    <row r="110" spans="1:8">
      <c r="A110" s="4" t="s">
        <v>2</v>
      </c>
      <c r="B110" s="4" t="s">
        <v>1</v>
      </c>
      <c r="C110" s="4" t="s">
        <v>2</v>
      </c>
      <c r="D110" s="4" t="s">
        <v>2</v>
      </c>
      <c r="E110" s="4" t="s">
        <v>2</v>
      </c>
      <c r="F110" s="4" t="s">
        <v>1</v>
      </c>
      <c r="G110" s="4" t="s">
        <v>1</v>
      </c>
      <c r="H110" s="4" t="s">
        <v>2</v>
      </c>
    </row>
    <row r="111" spans="1:8">
      <c r="A111" s="4" t="s">
        <v>2</v>
      </c>
      <c r="B111" s="4" t="s">
        <v>1</v>
      </c>
      <c r="C111" s="4" t="s">
        <v>2</v>
      </c>
      <c r="D111" s="4" t="s">
        <v>2</v>
      </c>
      <c r="E111" s="4" t="s">
        <v>2</v>
      </c>
      <c r="F111" s="6" t="s">
        <v>112</v>
      </c>
      <c r="G111" s="8" t="s">
        <v>146</v>
      </c>
      <c r="H111" s="4" t="s">
        <v>1</v>
      </c>
    </row>
    <row r="112" spans="1:8">
      <c r="A112" s="4" t="s">
        <v>2</v>
      </c>
      <c r="B112" s="4" t="s">
        <v>1</v>
      </c>
      <c r="C112" s="4" t="s">
        <v>2</v>
      </c>
      <c r="D112" s="4" t="s">
        <v>2</v>
      </c>
      <c r="E112" s="4" t="s">
        <v>2</v>
      </c>
      <c r="F112" s="4" t="s">
        <v>2</v>
      </c>
      <c r="G112" s="5" t="s">
        <v>1</v>
      </c>
      <c r="H112" s="8" t="s">
        <v>1</v>
      </c>
    </row>
    <row r="113" spans="1:8">
      <c r="A113" s="4" t="s">
        <v>2</v>
      </c>
      <c r="B113" s="4" t="s">
        <v>1</v>
      </c>
      <c r="C113" s="4" t="s">
        <v>2</v>
      </c>
      <c r="D113" s="4" t="s">
        <v>2</v>
      </c>
      <c r="E113" s="4" t="s">
        <v>2</v>
      </c>
      <c r="F113" s="4" t="s">
        <v>2</v>
      </c>
      <c r="G113" s="1" t="s">
        <v>155</v>
      </c>
      <c r="H113" s="4" t="s">
        <v>1</v>
      </c>
    </row>
    <row r="114" spans="1:8">
      <c r="A114" s="4" t="s">
        <v>2</v>
      </c>
      <c r="B114" s="4" t="s">
        <v>1</v>
      </c>
      <c r="C114" s="4" t="s">
        <v>2</v>
      </c>
      <c r="D114" s="4" t="s">
        <v>2</v>
      </c>
      <c r="E114" s="4" t="s">
        <v>2</v>
      </c>
      <c r="F114" s="4" t="s">
        <v>1</v>
      </c>
      <c r="G114" s="4" t="s">
        <v>2</v>
      </c>
      <c r="H114" s="4" t="s">
        <v>1</v>
      </c>
    </row>
    <row r="115" spans="1:8">
      <c r="A115" s="4" t="s">
        <v>2</v>
      </c>
      <c r="B115" s="4" t="s">
        <v>1</v>
      </c>
      <c r="C115" s="4" t="s">
        <v>2</v>
      </c>
      <c r="D115" s="4" t="s">
        <v>2</v>
      </c>
      <c r="E115" s="6" t="s">
        <v>113</v>
      </c>
      <c r="F115" s="8" t="s">
        <v>138</v>
      </c>
      <c r="G115" s="4" t="s">
        <v>1</v>
      </c>
      <c r="H115" s="4" t="s">
        <v>2</v>
      </c>
    </row>
    <row r="116" spans="1:8">
      <c r="A116" s="4" t="s">
        <v>2</v>
      </c>
      <c r="B116" s="4" t="s">
        <v>1</v>
      </c>
      <c r="C116" s="4" t="s">
        <v>2</v>
      </c>
      <c r="D116" s="4" t="s">
        <v>2</v>
      </c>
      <c r="E116" s="4" t="s">
        <v>2</v>
      </c>
      <c r="F116" s="5" t="s">
        <v>1</v>
      </c>
      <c r="G116" s="8" t="s">
        <v>138</v>
      </c>
      <c r="H116" s="4" t="s">
        <v>2</v>
      </c>
    </row>
    <row r="117" spans="1:8">
      <c r="A117" s="4" t="s">
        <v>2</v>
      </c>
      <c r="B117" s="4" t="s">
        <v>1</v>
      </c>
      <c r="C117" s="4" t="s">
        <v>2</v>
      </c>
      <c r="D117" s="4" t="s">
        <v>2</v>
      </c>
      <c r="E117" s="4" t="s">
        <v>2</v>
      </c>
      <c r="F117" s="1" t="s">
        <v>114</v>
      </c>
      <c r="G117" s="5" t="s">
        <v>1</v>
      </c>
      <c r="H117" s="4" t="s">
        <v>1</v>
      </c>
    </row>
    <row r="118" spans="1:8">
      <c r="A118" s="4" t="s">
        <v>2</v>
      </c>
      <c r="B118" s="4" t="s">
        <v>1</v>
      </c>
      <c r="C118" s="4" t="s">
        <v>2</v>
      </c>
      <c r="D118" s="4" t="s">
        <v>2</v>
      </c>
      <c r="E118" s="4" t="s">
        <v>2</v>
      </c>
      <c r="F118" s="4" t="s">
        <v>1</v>
      </c>
      <c r="G118" s="5" t="s">
        <v>1</v>
      </c>
      <c r="H118" s="8" t="s">
        <v>1</v>
      </c>
    </row>
    <row r="119" spans="1:8">
      <c r="A119" s="4" t="s">
        <v>2</v>
      </c>
      <c r="B119" s="4" t="s">
        <v>1</v>
      </c>
      <c r="C119" s="4" t="s">
        <v>2</v>
      </c>
      <c r="D119" s="4" t="s">
        <v>2</v>
      </c>
      <c r="E119" s="4" t="s">
        <v>2</v>
      </c>
      <c r="F119" s="8" t="s">
        <v>166</v>
      </c>
      <c r="G119" s="5" t="s">
        <v>1</v>
      </c>
      <c r="H119" s="4" t="s">
        <v>1</v>
      </c>
    </row>
    <row r="120" spans="1:8">
      <c r="A120" s="4" t="s">
        <v>2</v>
      </c>
      <c r="B120" s="4" t="s">
        <v>1</v>
      </c>
      <c r="C120" s="4" t="s">
        <v>2</v>
      </c>
      <c r="D120" s="4" t="s">
        <v>2</v>
      </c>
      <c r="E120" s="4" t="s">
        <v>2</v>
      </c>
      <c r="F120" s="5" t="s">
        <v>1</v>
      </c>
      <c r="G120" s="1" t="s">
        <v>1</v>
      </c>
      <c r="H120" s="4" t="s">
        <v>1</v>
      </c>
    </row>
    <row r="121" spans="1:8">
      <c r="A121" s="4" t="s">
        <v>2</v>
      </c>
      <c r="B121" s="4" t="s">
        <v>1</v>
      </c>
      <c r="C121" s="4" t="s">
        <v>2</v>
      </c>
      <c r="D121" s="4" t="s">
        <v>2</v>
      </c>
      <c r="E121" s="4" t="s">
        <v>2</v>
      </c>
      <c r="F121" s="1" t="s">
        <v>177</v>
      </c>
      <c r="G121" s="4" t="s">
        <v>1</v>
      </c>
      <c r="H121" s="4" t="s">
        <v>2</v>
      </c>
    </row>
    <row r="122" spans="1:8">
      <c r="A122" s="4" t="s">
        <v>2</v>
      </c>
      <c r="B122" s="4" t="s">
        <v>1</v>
      </c>
      <c r="C122" s="4" t="s">
        <v>2</v>
      </c>
      <c r="D122" s="4" t="s">
        <v>2</v>
      </c>
      <c r="E122" s="4" t="s">
        <v>2</v>
      </c>
      <c r="F122" s="4" t="s">
        <v>2</v>
      </c>
      <c r="G122" s="4" t="s">
        <v>105</v>
      </c>
      <c r="H122" s="4" t="s">
        <v>2</v>
      </c>
    </row>
    <row r="123" spans="1:8">
      <c r="A123" s="4" t="s">
        <v>2</v>
      </c>
      <c r="B123" s="4" t="s">
        <v>1</v>
      </c>
      <c r="C123" s="4" t="s">
        <v>2</v>
      </c>
      <c r="D123" s="4" t="s">
        <v>2</v>
      </c>
      <c r="E123" s="4" t="s">
        <v>2</v>
      </c>
      <c r="F123" s="6" t="s">
        <v>115</v>
      </c>
      <c r="G123" s="8" t="s">
        <v>114</v>
      </c>
      <c r="H123" s="4" t="s">
        <v>1</v>
      </c>
    </row>
    <row r="124" spans="1:8">
      <c r="A124" s="4" t="s">
        <v>2</v>
      </c>
      <c r="B124" s="4" t="s">
        <v>1</v>
      </c>
      <c r="C124" s="4" t="s">
        <v>2</v>
      </c>
      <c r="D124" s="4" t="s">
        <v>2</v>
      </c>
      <c r="E124" s="4" t="s">
        <v>2</v>
      </c>
      <c r="F124" s="4" t="s">
        <v>2</v>
      </c>
      <c r="G124" s="5" t="s">
        <v>1</v>
      </c>
      <c r="H124" s="8" t="s">
        <v>1</v>
      </c>
    </row>
    <row r="125" spans="1:8">
      <c r="A125" s="4" t="s">
        <v>2</v>
      </c>
      <c r="B125" s="4" t="s">
        <v>1</v>
      </c>
      <c r="C125" s="4" t="s">
        <v>2</v>
      </c>
      <c r="D125" s="4" t="s">
        <v>2</v>
      </c>
      <c r="E125" s="4" t="s">
        <v>2</v>
      </c>
      <c r="F125" s="4" t="s">
        <v>2</v>
      </c>
      <c r="G125" s="1" t="s">
        <v>1</v>
      </c>
      <c r="H125" s="4" t="s">
        <v>1</v>
      </c>
    </row>
    <row r="126" spans="1:8">
      <c r="A126" s="4" t="s">
        <v>2</v>
      </c>
      <c r="B126" s="4" t="s">
        <v>1</v>
      </c>
      <c r="C126" s="4" t="s">
        <v>2</v>
      </c>
      <c r="D126" s="4" t="s">
        <v>2</v>
      </c>
      <c r="E126" s="4" t="s">
        <v>2</v>
      </c>
      <c r="F126" s="4" t="s">
        <v>2</v>
      </c>
      <c r="G126" s="4" t="s">
        <v>2</v>
      </c>
      <c r="H126" s="4" t="s">
        <v>1</v>
      </c>
    </row>
    <row r="127" spans="1:8">
      <c r="A127" s="4" t="s">
        <v>2</v>
      </c>
      <c r="B127" s="4" t="s">
        <v>1</v>
      </c>
      <c r="C127" s="4" t="s">
        <v>2</v>
      </c>
      <c r="D127" s="4" t="s">
        <v>2</v>
      </c>
      <c r="E127" s="4" t="s">
        <v>2</v>
      </c>
      <c r="F127" s="4" t="s">
        <v>2</v>
      </c>
      <c r="G127" s="4" t="s">
        <v>2</v>
      </c>
      <c r="H127" s="4" t="s">
        <v>2</v>
      </c>
    </row>
    <row r="129" spans="1:8" ht="21">
      <c r="A129" s="2" t="s">
        <v>187</v>
      </c>
    </row>
    <row r="130" spans="1:8">
      <c r="A130" s="1" t="s">
        <v>2</v>
      </c>
      <c r="B130" s="3" t="s">
        <v>3</v>
      </c>
      <c r="C130" s="3" t="s">
        <v>4</v>
      </c>
      <c r="D130" s="3" t="s">
        <v>5</v>
      </c>
      <c r="E130" s="3" t="s">
        <v>6</v>
      </c>
      <c r="F130" s="3" t="s">
        <v>7</v>
      </c>
      <c r="G130" s="3" t="s">
        <v>8</v>
      </c>
      <c r="H130" s="3" t="s">
        <v>9</v>
      </c>
    </row>
    <row r="131" spans="1:8">
      <c r="A131" s="4" t="s">
        <v>2</v>
      </c>
      <c r="B131" s="4" t="s">
        <v>1</v>
      </c>
      <c r="C131" s="4" t="s">
        <v>2</v>
      </c>
      <c r="D131" s="4" t="s">
        <v>1</v>
      </c>
      <c r="E131" s="4" t="s">
        <v>2</v>
      </c>
      <c r="F131" s="4" t="s">
        <v>2</v>
      </c>
      <c r="G131" s="4" t="s">
        <v>2</v>
      </c>
      <c r="H131" s="4" t="s">
        <v>2</v>
      </c>
    </row>
    <row r="132" spans="1:8">
      <c r="A132" s="4" t="s">
        <v>2</v>
      </c>
      <c r="B132" s="4" t="s">
        <v>1</v>
      </c>
      <c r="C132" s="6" t="s">
        <v>117</v>
      </c>
      <c r="D132" s="8" t="s">
        <v>114</v>
      </c>
      <c r="E132" s="4" t="s">
        <v>1</v>
      </c>
      <c r="F132" s="4" t="s">
        <v>2</v>
      </c>
      <c r="G132" s="4" t="s">
        <v>2</v>
      </c>
      <c r="H132" s="4" t="s">
        <v>2</v>
      </c>
    </row>
    <row r="133" spans="1:8">
      <c r="A133" s="4" t="s">
        <v>2</v>
      </c>
      <c r="B133" s="4" t="s">
        <v>1</v>
      </c>
      <c r="C133" s="4" t="s">
        <v>2</v>
      </c>
      <c r="D133" s="5" t="s">
        <v>1</v>
      </c>
      <c r="E133" s="8" t="s">
        <v>1</v>
      </c>
      <c r="F133" s="4" t="s">
        <v>2</v>
      </c>
      <c r="G133" s="4" t="s">
        <v>2</v>
      </c>
      <c r="H133" s="4" t="s">
        <v>2</v>
      </c>
    </row>
    <row r="134" spans="1:8">
      <c r="A134" s="4" t="s">
        <v>2</v>
      </c>
      <c r="B134" s="4" t="s">
        <v>1</v>
      </c>
      <c r="C134" s="4" t="s">
        <v>2</v>
      </c>
      <c r="D134" s="1" t="s">
        <v>114</v>
      </c>
      <c r="E134" s="5" t="s">
        <v>1</v>
      </c>
      <c r="F134" s="4" t="s">
        <v>1</v>
      </c>
      <c r="G134" s="4" t="s">
        <v>2</v>
      </c>
      <c r="H134" s="4" t="s">
        <v>2</v>
      </c>
    </row>
    <row r="135" spans="1:8">
      <c r="A135" s="4" t="s">
        <v>2</v>
      </c>
      <c r="B135" s="4" t="s">
        <v>1</v>
      </c>
      <c r="C135" s="4" t="s">
        <v>2</v>
      </c>
      <c r="D135" s="4" t="s">
        <v>1</v>
      </c>
      <c r="E135" s="5" t="s">
        <v>1</v>
      </c>
      <c r="F135" s="8" t="s">
        <v>140</v>
      </c>
      <c r="G135" s="4" t="s">
        <v>2</v>
      </c>
      <c r="H135" s="4" t="s">
        <v>2</v>
      </c>
    </row>
    <row r="136" spans="1:8">
      <c r="A136" s="4" t="s">
        <v>2</v>
      </c>
      <c r="B136" s="4" t="s">
        <v>1</v>
      </c>
      <c r="C136" s="4" t="s">
        <v>2</v>
      </c>
      <c r="D136" s="8" t="s">
        <v>114</v>
      </c>
      <c r="E136" s="5" t="s">
        <v>1</v>
      </c>
      <c r="F136" s="5" t="s">
        <v>1</v>
      </c>
      <c r="G136" s="4" t="s">
        <v>2</v>
      </c>
      <c r="H136" s="4" t="s">
        <v>2</v>
      </c>
    </row>
    <row r="137" spans="1:8">
      <c r="A137" s="4" t="s">
        <v>2</v>
      </c>
      <c r="B137" s="4" t="s">
        <v>1</v>
      </c>
      <c r="C137" s="4" t="s">
        <v>2</v>
      </c>
      <c r="D137" s="5" t="s">
        <v>1</v>
      </c>
      <c r="E137" s="1" t="s">
        <v>140</v>
      </c>
      <c r="F137" s="5" t="s">
        <v>1</v>
      </c>
      <c r="G137" s="4" t="s">
        <v>2</v>
      </c>
      <c r="H137" s="4" t="s">
        <v>2</v>
      </c>
    </row>
    <row r="138" spans="1:8">
      <c r="A138" s="4" t="s">
        <v>2</v>
      </c>
      <c r="B138" s="4" t="s">
        <v>1</v>
      </c>
      <c r="C138" s="4" t="s">
        <v>2</v>
      </c>
      <c r="D138" s="1" t="s">
        <v>140</v>
      </c>
      <c r="E138" s="4" t="s">
        <v>1</v>
      </c>
      <c r="F138" s="5" t="s">
        <v>2</v>
      </c>
      <c r="G138" s="4" t="s">
        <v>1</v>
      </c>
      <c r="H138" s="4" t="s">
        <v>2</v>
      </c>
    </row>
    <row r="139" spans="1:8">
      <c r="A139" s="4" t="s">
        <v>2</v>
      </c>
      <c r="B139" s="4" t="s">
        <v>1</v>
      </c>
      <c r="C139" s="4" t="s">
        <v>2</v>
      </c>
      <c r="D139" s="4" t="s">
        <v>1</v>
      </c>
      <c r="E139" s="4" t="s">
        <v>1</v>
      </c>
      <c r="F139" s="5" t="s">
        <v>2</v>
      </c>
      <c r="G139" s="8" t="s">
        <v>149</v>
      </c>
      <c r="H139" s="4" t="s">
        <v>2</v>
      </c>
    </row>
    <row r="140" spans="1:8">
      <c r="A140" s="4" t="s">
        <v>2</v>
      </c>
      <c r="B140" s="4" t="s">
        <v>1</v>
      </c>
      <c r="C140" s="4" t="s">
        <v>2</v>
      </c>
      <c r="D140" s="8" t="s">
        <v>114</v>
      </c>
      <c r="E140" s="4" t="s">
        <v>1</v>
      </c>
      <c r="F140" s="5" t="s">
        <v>2</v>
      </c>
      <c r="G140" s="5" t="s">
        <v>41</v>
      </c>
      <c r="H140" s="4" t="s">
        <v>2</v>
      </c>
    </row>
    <row r="141" spans="1:8">
      <c r="A141" s="4" t="s">
        <v>2</v>
      </c>
      <c r="B141" s="4" t="s">
        <v>1</v>
      </c>
      <c r="C141" s="4" t="s">
        <v>2</v>
      </c>
      <c r="D141" s="5" t="s">
        <v>1</v>
      </c>
      <c r="E141" s="8" t="s">
        <v>145</v>
      </c>
      <c r="F141" s="5" t="s">
        <v>2</v>
      </c>
      <c r="G141" s="5" t="s">
        <v>1</v>
      </c>
      <c r="H141" s="4" t="s">
        <v>2</v>
      </c>
    </row>
    <row r="142" spans="1:8">
      <c r="A142" s="4" t="s">
        <v>2</v>
      </c>
      <c r="B142" s="4" t="s">
        <v>1</v>
      </c>
      <c r="C142" s="4" t="s">
        <v>2</v>
      </c>
      <c r="D142" s="1" t="s">
        <v>145</v>
      </c>
      <c r="E142" s="5" t="s">
        <v>1</v>
      </c>
      <c r="F142" s="5" t="s">
        <v>1</v>
      </c>
      <c r="G142" s="5" t="s">
        <v>2</v>
      </c>
      <c r="H142" s="4" t="s">
        <v>2</v>
      </c>
    </row>
    <row r="143" spans="1:8">
      <c r="A143" s="4" t="s">
        <v>2</v>
      </c>
      <c r="B143" s="4" t="s">
        <v>1</v>
      </c>
      <c r="C143" s="4" t="s">
        <v>2</v>
      </c>
      <c r="D143" s="4" t="s">
        <v>1</v>
      </c>
      <c r="E143" s="5" t="s">
        <v>1</v>
      </c>
      <c r="F143" s="1" t="s">
        <v>149</v>
      </c>
      <c r="G143" s="5" t="s">
        <v>2</v>
      </c>
      <c r="H143" s="4" t="s">
        <v>2</v>
      </c>
    </row>
    <row r="144" spans="1:8">
      <c r="A144" s="4" t="s">
        <v>2</v>
      </c>
      <c r="B144" s="4" t="s">
        <v>1</v>
      </c>
      <c r="C144" s="4" t="s">
        <v>2</v>
      </c>
      <c r="D144" s="8" t="s">
        <v>149</v>
      </c>
      <c r="E144" s="5" t="s">
        <v>1</v>
      </c>
      <c r="F144" s="4" t="s">
        <v>188</v>
      </c>
      <c r="G144" s="5" t="s">
        <v>2</v>
      </c>
      <c r="H144" s="4" t="s">
        <v>2</v>
      </c>
    </row>
    <row r="145" spans="1:8">
      <c r="A145" s="4" t="s">
        <v>2</v>
      </c>
      <c r="B145" s="4" t="s">
        <v>1</v>
      </c>
      <c r="C145" s="4" t="s">
        <v>2</v>
      </c>
      <c r="D145" s="5" t="s">
        <v>1</v>
      </c>
      <c r="E145" s="1" t="s">
        <v>149</v>
      </c>
      <c r="F145" s="4" t="s">
        <v>1</v>
      </c>
      <c r="G145" s="5" t="s">
        <v>2</v>
      </c>
      <c r="H145" s="4" t="s">
        <v>2</v>
      </c>
    </row>
    <row r="146" spans="1:8">
      <c r="A146" s="4" t="s">
        <v>2</v>
      </c>
      <c r="B146" s="4" t="s">
        <v>1</v>
      </c>
      <c r="C146" s="4" t="s">
        <v>2</v>
      </c>
      <c r="D146" s="1" t="s">
        <v>153</v>
      </c>
      <c r="E146" s="4" t="s">
        <v>189</v>
      </c>
      <c r="F146" s="4" t="s">
        <v>2</v>
      </c>
      <c r="G146" s="5" t="s">
        <v>2</v>
      </c>
      <c r="H146" s="4" t="s">
        <v>1</v>
      </c>
    </row>
    <row r="147" spans="1:8">
      <c r="A147" s="4" t="s">
        <v>2</v>
      </c>
      <c r="B147" s="4" t="s">
        <v>1</v>
      </c>
      <c r="C147" s="4" t="s">
        <v>2</v>
      </c>
      <c r="D147" s="4" t="s">
        <v>1</v>
      </c>
      <c r="E147" s="4" t="s">
        <v>1</v>
      </c>
      <c r="F147" s="4" t="s">
        <v>2</v>
      </c>
      <c r="G147" s="5" t="s">
        <v>2</v>
      </c>
      <c r="H147" s="8" t="s">
        <v>156</v>
      </c>
    </row>
    <row r="148" spans="1:8">
      <c r="A148" s="4" t="s">
        <v>2</v>
      </c>
      <c r="B148" s="4" t="s">
        <v>1</v>
      </c>
      <c r="C148" s="4" t="s">
        <v>2</v>
      </c>
      <c r="D148" s="8" t="s">
        <v>156</v>
      </c>
      <c r="E148" s="4" t="s">
        <v>1</v>
      </c>
      <c r="F148" s="4" t="s">
        <v>2</v>
      </c>
      <c r="G148" s="5" t="s">
        <v>2</v>
      </c>
      <c r="H148" s="4" t="s">
        <v>118</v>
      </c>
    </row>
    <row r="149" spans="1:8">
      <c r="A149" s="4" t="s">
        <v>2</v>
      </c>
      <c r="B149" s="4" t="s">
        <v>1</v>
      </c>
      <c r="C149" s="4" t="s">
        <v>2</v>
      </c>
      <c r="D149" s="5" t="s">
        <v>1</v>
      </c>
      <c r="E149" s="8" t="s">
        <v>156</v>
      </c>
      <c r="F149" s="4" t="s">
        <v>2</v>
      </c>
      <c r="G149" s="5" t="s">
        <v>2</v>
      </c>
      <c r="H149" s="4" t="s">
        <v>1</v>
      </c>
    </row>
    <row r="150" spans="1:8">
      <c r="A150" s="4" t="s">
        <v>2</v>
      </c>
      <c r="B150" s="4" t="s">
        <v>1</v>
      </c>
      <c r="C150" s="4" t="s">
        <v>2</v>
      </c>
      <c r="D150" s="1" t="s">
        <v>159</v>
      </c>
      <c r="E150" s="5" t="s">
        <v>66</v>
      </c>
      <c r="F150" s="4" t="s">
        <v>1</v>
      </c>
      <c r="G150" s="5" t="s">
        <v>2</v>
      </c>
      <c r="H150" s="4" t="s">
        <v>2</v>
      </c>
    </row>
    <row r="151" spans="1:8">
      <c r="A151" s="4" t="s">
        <v>2</v>
      </c>
      <c r="B151" s="4" t="s">
        <v>1</v>
      </c>
      <c r="C151" s="4" t="s">
        <v>2</v>
      </c>
      <c r="D151" s="4" t="s">
        <v>1</v>
      </c>
      <c r="E151" s="5" t="s">
        <v>1</v>
      </c>
      <c r="F151" s="8" t="s">
        <v>156</v>
      </c>
      <c r="G151" s="5" t="s">
        <v>2</v>
      </c>
      <c r="H151" s="4" t="s">
        <v>2</v>
      </c>
    </row>
    <row r="152" spans="1:8">
      <c r="A152" s="4" t="s">
        <v>2</v>
      </c>
      <c r="B152" s="4" t="s">
        <v>1</v>
      </c>
      <c r="C152" s="4" t="s">
        <v>2</v>
      </c>
      <c r="D152" s="8" t="s">
        <v>164</v>
      </c>
      <c r="E152" s="5" t="s">
        <v>1</v>
      </c>
      <c r="F152" s="5" t="s">
        <v>108</v>
      </c>
      <c r="G152" s="5" t="s">
        <v>2</v>
      </c>
      <c r="H152" s="4" t="s">
        <v>2</v>
      </c>
    </row>
    <row r="153" spans="1:8">
      <c r="A153" s="4" t="s">
        <v>2</v>
      </c>
      <c r="B153" s="4" t="s">
        <v>1</v>
      </c>
      <c r="C153" s="4" t="s">
        <v>2</v>
      </c>
      <c r="D153" s="5" t="s">
        <v>1</v>
      </c>
      <c r="E153" s="1" t="s">
        <v>164</v>
      </c>
      <c r="F153" s="5" t="s">
        <v>1</v>
      </c>
      <c r="G153" s="5" t="s">
        <v>2</v>
      </c>
      <c r="H153" s="4" t="s">
        <v>2</v>
      </c>
    </row>
    <row r="154" spans="1:8">
      <c r="A154" s="4" t="s">
        <v>2</v>
      </c>
      <c r="B154" s="4" t="s">
        <v>1</v>
      </c>
      <c r="C154" s="4" t="s">
        <v>2</v>
      </c>
      <c r="D154" s="1" t="s">
        <v>114</v>
      </c>
      <c r="E154" s="4" t="s">
        <v>1</v>
      </c>
      <c r="F154" s="5" t="s">
        <v>2</v>
      </c>
      <c r="G154" s="5" t="s">
        <v>1</v>
      </c>
      <c r="H154" s="4" t="s">
        <v>2</v>
      </c>
    </row>
    <row r="155" spans="1:8">
      <c r="A155" s="4" t="s">
        <v>2</v>
      </c>
      <c r="B155" s="4" t="s">
        <v>1</v>
      </c>
      <c r="C155" s="4" t="s">
        <v>2</v>
      </c>
      <c r="D155" s="4" t="s">
        <v>1</v>
      </c>
      <c r="E155" s="4" t="s">
        <v>1</v>
      </c>
      <c r="F155" s="5" t="s">
        <v>2</v>
      </c>
      <c r="G155" s="1" t="s">
        <v>156</v>
      </c>
      <c r="H155" s="4" t="s">
        <v>2</v>
      </c>
    </row>
    <row r="156" spans="1:8">
      <c r="A156" s="4" t="s">
        <v>2</v>
      </c>
      <c r="B156" s="4" t="s">
        <v>1</v>
      </c>
      <c r="C156" s="4" t="s">
        <v>2</v>
      </c>
      <c r="D156" s="8" t="s">
        <v>171</v>
      </c>
      <c r="E156" s="4" t="s">
        <v>1</v>
      </c>
      <c r="F156" s="5" t="s">
        <v>2</v>
      </c>
      <c r="G156" s="4" t="s">
        <v>190</v>
      </c>
      <c r="H156" s="4" t="s">
        <v>2</v>
      </c>
    </row>
    <row r="157" spans="1:8">
      <c r="A157" s="4" t="s">
        <v>2</v>
      </c>
      <c r="B157" s="4" t="s">
        <v>1</v>
      </c>
      <c r="C157" s="4" t="s">
        <v>2</v>
      </c>
      <c r="D157" s="5" t="s">
        <v>1</v>
      </c>
      <c r="E157" s="8" t="s">
        <v>173</v>
      </c>
      <c r="F157" s="5" t="s">
        <v>2</v>
      </c>
      <c r="G157" s="4" t="s">
        <v>1</v>
      </c>
      <c r="H157" s="4" t="s">
        <v>2</v>
      </c>
    </row>
    <row r="158" spans="1:8">
      <c r="A158" s="4" t="s">
        <v>2</v>
      </c>
      <c r="B158" s="4" t="s">
        <v>1</v>
      </c>
      <c r="C158" s="4" t="s">
        <v>2</v>
      </c>
      <c r="D158" s="1" t="s">
        <v>173</v>
      </c>
      <c r="E158" s="5" t="s">
        <v>108</v>
      </c>
      <c r="F158" s="5" t="s">
        <v>1</v>
      </c>
      <c r="G158" s="4" t="s">
        <v>2</v>
      </c>
      <c r="H158" s="4" t="s">
        <v>2</v>
      </c>
    </row>
    <row r="159" spans="1:8">
      <c r="A159" s="4" t="s">
        <v>2</v>
      </c>
      <c r="B159" s="4" t="s">
        <v>1</v>
      </c>
      <c r="C159" s="4" t="s">
        <v>2</v>
      </c>
      <c r="D159" s="4" t="s">
        <v>1</v>
      </c>
      <c r="E159" s="5" t="s">
        <v>1</v>
      </c>
      <c r="F159" s="1" t="s">
        <v>173</v>
      </c>
      <c r="G159" s="4" t="s">
        <v>2</v>
      </c>
      <c r="H159" s="4" t="s">
        <v>2</v>
      </c>
    </row>
    <row r="160" spans="1:8">
      <c r="A160" s="4" t="s">
        <v>2</v>
      </c>
      <c r="B160" s="4" t="s">
        <v>1</v>
      </c>
      <c r="C160" s="4" t="s">
        <v>2</v>
      </c>
      <c r="D160" s="8" t="s">
        <v>179</v>
      </c>
      <c r="E160" s="5" t="s">
        <v>1</v>
      </c>
      <c r="F160" s="4" t="s">
        <v>191</v>
      </c>
      <c r="G160" s="4" t="s">
        <v>2</v>
      </c>
      <c r="H160" s="4" t="s">
        <v>2</v>
      </c>
    </row>
    <row r="161" spans="1:8">
      <c r="A161" s="4" t="s">
        <v>2</v>
      </c>
      <c r="B161" s="4" t="s">
        <v>1</v>
      </c>
      <c r="C161" s="4" t="s">
        <v>2</v>
      </c>
      <c r="D161" s="5" t="s">
        <v>1</v>
      </c>
      <c r="E161" s="1" t="s">
        <v>179</v>
      </c>
      <c r="F161" s="4" t="s">
        <v>1</v>
      </c>
      <c r="G161" s="4" t="s">
        <v>2</v>
      </c>
      <c r="H161" s="4" t="s">
        <v>2</v>
      </c>
    </row>
    <row r="162" spans="1:8">
      <c r="A162" s="4" t="s">
        <v>2</v>
      </c>
      <c r="B162" s="4" t="s">
        <v>1</v>
      </c>
      <c r="C162" s="4" t="s">
        <v>2</v>
      </c>
      <c r="D162" s="1" t="s">
        <v>114</v>
      </c>
      <c r="E162" s="4" t="s">
        <v>1</v>
      </c>
      <c r="F162" s="4" t="s">
        <v>2</v>
      </c>
      <c r="G162" s="4" t="s">
        <v>2</v>
      </c>
      <c r="H162" s="4" t="s">
        <v>2</v>
      </c>
    </row>
    <row r="163" spans="1:8">
      <c r="A163" s="4" t="s">
        <v>2</v>
      </c>
      <c r="B163" s="4" t="s">
        <v>1</v>
      </c>
      <c r="C163" s="4" t="s">
        <v>2</v>
      </c>
      <c r="D163" s="4" t="s">
        <v>2</v>
      </c>
      <c r="E163" s="4" t="s">
        <v>1</v>
      </c>
      <c r="F163" s="4" t="s">
        <v>2</v>
      </c>
      <c r="G163" s="4" t="s">
        <v>1</v>
      </c>
      <c r="H163" s="4" t="s">
        <v>2</v>
      </c>
    </row>
    <row r="164" spans="1:8">
      <c r="A164" s="4" t="s">
        <v>2</v>
      </c>
      <c r="B164" s="4" t="s">
        <v>1</v>
      </c>
      <c r="C164" s="4" t="s">
        <v>2</v>
      </c>
      <c r="D164" s="4" t="s">
        <v>2</v>
      </c>
      <c r="E164" s="4" t="s">
        <v>2</v>
      </c>
      <c r="F164" s="6" t="s">
        <v>124</v>
      </c>
      <c r="G164" s="8" t="s">
        <v>140</v>
      </c>
      <c r="H164" s="4" t="s">
        <v>1</v>
      </c>
    </row>
    <row r="165" spans="1:8">
      <c r="A165" s="4" t="s">
        <v>2</v>
      </c>
      <c r="B165" s="4" t="s">
        <v>1</v>
      </c>
      <c r="C165" s="4" t="s">
        <v>2</v>
      </c>
      <c r="D165" s="4" t="s">
        <v>2</v>
      </c>
      <c r="E165" s="4" t="s">
        <v>2</v>
      </c>
      <c r="F165" s="4" t="s">
        <v>2</v>
      </c>
      <c r="G165" s="5" t="s">
        <v>1</v>
      </c>
      <c r="H165" s="8" t="s">
        <v>1</v>
      </c>
    </row>
    <row r="166" spans="1:8" ht="14.4" customHeight="1">
      <c r="A166" s="4" t="s">
        <v>2</v>
      </c>
      <c r="B166" s="4" t="s">
        <v>1</v>
      </c>
      <c r="C166" s="4" t="s">
        <v>2</v>
      </c>
      <c r="D166" s="4" t="s">
        <v>2</v>
      </c>
      <c r="E166" s="4" t="s">
        <v>2</v>
      </c>
      <c r="F166" s="4" t="s">
        <v>2</v>
      </c>
      <c r="G166" s="1" t="s">
        <v>173</v>
      </c>
      <c r="H166" s="4" t="s">
        <v>1</v>
      </c>
    </row>
    <row r="167" spans="1:8" ht="49.2" customHeight="1">
      <c r="A167" s="181" t="s">
        <v>566</v>
      </c>
      <c r="B167" s="181"/>
      <c r="C167" s="181"/>
      <c r="D167" s="181"/>
      <c r="E167" s="181"/>
      <c r="F167" s="181"/>
      <c r="G167" s="181"/>
      <c r="H167" s="181"/>
    </row>
    <row r="168" spans="1:8">
      <c r="A168" s="4" t="s">
        <v>2</v>
      </c>
      <c r="B168" s="4" t="s">
        <v>1</v>
      </c>
      <c r="C168" s="4" t="s">
        <v>2</v>
      </c>
      <c r="D168" s="4" t="s">
        <v>2</v>
      </c>
      <c r="E168" s="6" t="s">
        <v>125</v>
      </c>
      <c r="F168" s="8" t="s">
        <v>114</v>
      </c>
      <c r="G168" s="4" t="s">
        <v>1</v>
      </c>
      <c r="H168" s="4" t="s">
        <v>2</v>
      </c>
    </row>
    <row r="169" spans="1:8">
      <c r="A169" s="4" t="s">
        <v>2</v>
      </c>
      <c r="B169" s="4" t="s">
        <v>1</v>
      </c>
      <c r="C169" s="4" t="s">
        <v>2</v>
      </c>
      <c r="D169" s="4" t="s">
        <v>2</v>
      </c>
      <c r="E169" s="4" t="s">
        <v>2</v>
      </c>
      <c r="F169" s="5" t="s">
        <v>1</v>
      </c>
      <c r="G169" s="8" t="s">
        <v>145</v>
      </c>
      <c r="H169" s="4" t="s">
        <v>2</v>
      </c>
    </row>
    <row r="170" spans="1:8">
      <c r="A170" s="4" t="s">
        <v>2</v>
      </c>
      <c r="B170" s="4" t="s">
        <v>1</v>
      </c>
      <c r="C170" s="4" t="s">
        <v>2</v>
      </c>
      <c r="D170" s="4" t="s">
        <v>2</v>
      </c>
      <c r="E170" s="4" t="s">
        <v>2</v>
      </c>
      <c r="F170" s="1" t="s">
        <v>145</v>
      </c>
      <c r="G170" s="5" t="s">
        <v>1</v>
      </c>
      <c r="H170" s="4" t="s">
        <v>1</v>
      </c>
    </row>
    <row r="171" spans="1:8">
      <c r="A171" s="4" t="s">
        <v>2</v>
      </c>
      <c r="B171" s="4" t="s">
        <v>1</v>
      </c>
      <c r="C171" s="4" t="s">
        <v>2</v>
      </c>
      <c r="D171" s="4" t="s">
        <v>2</v>
      </c>
      <c r="E171" s="4" t="s">
        <v>2</v>
      </c>
      <c r="F171" s="4" t="s">
        <v>1</v>
      </c>
      <c r="G171" s="5" t="s">
        <v>1</v>
      </c>
      <c r="H171" s="8" t="s">
        <v>1</v>
      </c>
    </row>
    <row r="172" spans="1:8">
      <c r="A172" s="4" t="s">
        <v>2</v>
      </c>
      <c r="B172" s="4" t="s">
        <v>1</v>
      </c>
      <c r="C172" s="4" t="s">
        <v>2</v>
      </c>
      <c r="D172" s="4" t="s">
        <v>2</v>
      </c>
      <c r="E172" s="4" t="s">
        <v>2</v>
      </c>
      <c r="F172" s="8" t="s">
        <v>114</v>
      </c>
      <c r="G172" s="5" t="s">
        <v>1</v>
      </c>
      <c r="H172" s="4" t="s">
        <v>1</v>
      </c>
    </row>
    <row r="173" spans="1:8">
      <c r="A173" s="4" t="s">
        <v>2</v>
      </c>
      <c r="B173" s="4" t="s">
        <v>1</v>
      </c>
      <c r="C173" s="4" t="s">
        <v>2</v>
      </c>
      <c r="D173" s="4" t="s">
        <v>2</v>
      </c>
      <c r="E173" s="4" t="s">
        <v>2</v>
      </c>
      <c r="F173" s="5" t="s">
        <v>1</v>
      </c>
      <c r="G173" s="1" t="s">
        <v>179</v>
      </c>
      <c r="H173" s="4" t="s">
        <v>1</v>
      </c>
    </row>
    <row r="174" spans="1:8">
      <c r="A174" s="4" t="s">
        <v>2</v>
      </c>
      <c r="B174" s="4" t="s">
        <v>1</v>
      </c>
      <c r="C174" s="4" t="s">
        <v>2</v>
      </c>
      <c r="D174" s="4" t="s">
        <v>2</v>
      </c>
      <c r="E174" s="4" t="s">
        <v>2</v>
      </c>
      <c r="F174" s="1" t="s">
        <v>179</v>
      </c>
      <c r="G174" s="4" t="s">
        <v>1</v>
      </c>
      <c r="H174" s="4" t="s">
        <v>2</v>
      </c>
    </row>
    <row r="175" spans="1:8">
      <c r="A175" s="4" t="s">
        <v>2</v>
      </c>
      <c r="B175" s="4" t="s">
        <v>1</v>
      </c>
      <c r="C175" s="4" t="s">
        <v>2</v>
      </c>
      <c r="D175" s="4" t="s">
        <v>2</v>
      </c>
      <c r="E175" s="4" t="s">
        <v>2</v>
      </c>
      <c r="F175" s="4" t="s">
        <v>2</v>
      </c>
      <c r="G175" s="4" t="s">
        <v>105</v>
      </c>
      <c r="H175" s="4" t="s">
        <v>2</v>
      </c>
    </row>
    <row r="176" spans="1:8">
      <c r="A176" s="4" t="s">
        <v>2</v>
      </c>
      <c r="B176" s="4" t="s">
        <v>1</v>
      </c>
      <c r="C176" s="4" t="s">
        <v>2</v>
      </c>
      <c r="D176" s="4" t="s">
        <v>2</v>
      </c>
      <c r="E176" s="4" t="s">
        <v>2</v>
      </c>
      <c r="F176" s="6" t="s">
        <v>126</v>
      </c>
      <c r="G176" s="8" t="s">
        <v>114</v>
      </c>
      <c r="H176" s="4" t="s">
        <v>1</v>
      </c>
    </row>
    <row r="177" spans="1:8">
      <c r="A177" s="4" t="s">
        <v>2</v>
      </c>
      <c r="B177" s="4" t="s">
        <v>1</v>
      </c>
      <c r="C177" s="4" t="s">
        <v>2</v>
      </c>
      <c r="D177" s="4" t="s">
        <v>2</v>
      </c>
      <c r="E177" s="4" t="s">
        <v>2</v>
      </c>
      <c r="F177" s="4" t="s">
        <v>2</v>
      </c>
      <c r="G177" s="5" t="s">
        <v>1</v>
      </c>
      <c r="H177" s="8" t="s">
        <v>1</v>
      </c>
    </row>
    <row r="178" spans="1:8">
      <c r="A178" s="4" t="s">
        <v>2</v>
      </c>
      <c r="B178" s="4" t="s">
        <v>1</v>
      </c>
      <c r="C178" s="4" t="s">
        <v>2</v>
      </c>
      <c r="D178" s="4" t="s">
        <v>2</v>
      </c>
      <c r="E178" s="4" t="s">
        <v>2</v>
      </c>
      <c r="F178" s="4" t="s">
        <v>2</v>
      </c>
      <c r="G178" s="1" t="s">
        <v>114</v>
      </c>
      <c r="H178" s="4" t="s">
        <v>1</v>
      </c>
    </row>
    <row r="179" spans="1:8">
      <c r="A179" s="4" t="s">
        <v>2</v>
      </c>
      <c r="B179" s="4" t="s">
        <v>1</v>
      </c>
      <c r="C179" s="4" t="s">
        <v>2</v>
      </c>
      <c r="D179" s="4" t="s">
        <v>2</v>
      </c>
      <c r="E179" s="4" t="s">
        <v>1</v>
      </c>
      <c r="F179" s="4" t="s">
        <v>2</v>
      </c>
      <c r="G179" s="4" t="s">
        <v>2</v>
      </c>
      <c r="H179" s="4" t="s">
        <v>1</v>
      </c>
    </row>
    <row r="180" spans="1:8">
      <c r="A180" s="4" t="s">
        <v>2</v>
      </c>
      <c r="B180" s="4" t="s">
        <v>1</v>
      </c>
      <c r="C180" s="4" t="s">
        <v>2</v>
      </c>
      <c r="D180" s="6" t="s">
        <v>127</v>
      </c>
      <c r="E180" s="8" t="s">
        <v>1</v>
      </c>
      <c r="F180" s="4" t="s">
        <v>1</v>
      </c>
      <c r="G180" s="4" t="s">
        <v>2</v>
      </c>
      <c r="H180" s="4" t="s">
        <v>2</v>
      </c>
    </row>
    <row r="181" spans="1:8">
      <c r="A181" s="4" t="s">
        <v>2</v>
      </c>
      <c r="B181" s="4" t="s">
        <v>1</v>
      </c>
      <c r="C181" s="4" t="s">
        <v>2</v>
      </c>
      <c r="D181" s="4" t="s">
        <v>2</v>
      </c>
      <c r="E181" s="5" t="s">
        <v>1</v>
      </c>
      <c r="F181" s="8" t="s">
        <v>1</v>
      </c>
      <c r="G181" s="4" t="s">
        <v>2</v>
      </c>
      <c r="H181" s="4" t="s">
        <v>2</v>
      </c>
    </row>
    <row r="182" spans="1:8">
      <c r="A182" s="4" t="s">
        <v>2</v>
      </c>
      <c r="B182" s="4" t="s">
        <v>1</v>
      </c>
      <c r="C182" s="4" t="s">
        <v>2</v>
      </c>
      <c r="D182" s="4" t="s">
        <v>2</v>
      </c>
      <c r="E182" s="1" t="s">
        <v>114</v>
      </c>
      <c r="F182" s="5" t="s">
        <v>1</v>
      </c>
      <c r="G182" s="4" t="s">
        <v>1</v>
      </c>
      <c r="H182" s="4" t="s">
        <v>2</v>
      </c>
    </row>
    <row r="183" spans="1:8">
      <c r="A183" s="4" t="s">
        <v>2</v>
      </c>
      <c r="B183" s="4" t="s">
        <v>1</v>
      </c>
      <c r="C183" s="4" t="s">
        <v>2</v>
      </c>
      <c r="D183" s="4" t="s">
        <v>2</v>
      </c>
      <c r="E183" s="4" t="s">
        <v>1</v>
      </c>
      <c r="F183" s="5" t="s">
        <v>1</v>
      </c>
      <c r="G183" s="8" t="s">
        <v>1</v>
      </c>
      <c r="H183" s="4" t="s">
        <v>2</v>
      </c>
    </row>
    <row r="184" spans="1:8">
      <c r="A184" s="4" t="s">
        <v>2</v>
      </c>
      <c r="B184" s="4" t="s">
        <v>1</v>
      </c>
      <c r="C184" s="4" t="s">
        <v>2</v>
      </c>
      <c r="D184" s="4" t="s">
        <v>2</v>
      </c>
      <c r="E184" s="8" t="s">
        <v>114</v>
      </c>
      <c r="F184" s="5" t="s">
        <v>1</v>
      </c>
      <c r="G184" s="5" t="s">
        <v>1</v>
      </c>
      <c r="H184" s="4" t="s">
        <v>2</v>
      </c>
    </row>
    <row r="185" spans="1:8">
      <c r="A185" s="4" t="s">
        <v>2</v>
      </c>
      <c r="B185" s="4" t="s">
        <v>1</v>
      </c>
      <c r="C185" s="4" t="s">
        <v>2</v>
      </c>
      <c r="D185" s="4" t="s">
        <v>2</v>
      </c>
      <c r="E185" s="5" t="s">
        <v>1</v>
      </c>
      <c r="F185" s="1" t="s">
        <v>153</v>
      </c>
      <c r="G185" s="5" t="s">
        <v>1</v>
      </c>
      <c r="H185" s="4" t="s">
        <v>2</v>
      </c>
    </row>
    <row r="186" spans="1:8">
      <c r="A186" s="4" t="s">
        <v>2</v>
      </c>
      <c r="B186" s="4" t="s">
        <v>1</v>
      </c>
      <c r="C186" s="4" t="s">
        <v>2</v>
      </c>
      <c r="D186" s="4" t="s">
        <v>2</v>
      </c>
      <c r="E186" s="1" t="s">
        <v>153</v>
      </c>
      <c r="F186" s="4" t="s">
        <v>1</v>
      </c>
      <c r="G186" s="5" t="s">
        <v>2</v>
      </c>
      <c r="H186" s="4" t="s">
        <v>1</v>
      </c>
    </row>
    <row r="187" spans="1:8">
      <c r="A187" s="4" t="s">
        <v>2</v>
      </c>
      <c r="B187" s="4" t="s">
        <v>1</v>
      </c>
      <c r="C187" s="4" t="s">
        <v>2</v>
      </c>
      <c r="D187" s="4" t="s">
        <v>2</v>
      </c>
      <c r="E187" s="4" t="s">
        <v>1</v>
      </c>
      <c r="F187" s="4" t="s">
        <v>1</v>
      </c>
      <c r="G187" s="5" t="s">
        <v>2</v>
      </c>
      <c r="H187" s="8" t="s">
        <v>1</v>
      </c>
    </row>
    <row r="188" spans="1:8">
      <c r="A188" s="4" t="s">
        <v>2</v>
      </c>
      <c r="B188" s="4" t="s">
        <v>1</v>
      </c>
      <c r="C188" s="4" t="s">
        <v>2</v>
      </c>
      <c r="D188" s="4" t="s">
        <v>2</v>
      </c>
      <c r="E188" s="8" t="s">
        <v>159</v>
      </c>
      <c r="F188" s="4" t="s">
        <v>1</v>
      </c>
      <c r="G188" s="5" t="s">
        <v>2</v>
      </c>
      <c r="H188" s="4" t="s">
        <v>1</v>
      </c>
    </row>
    <row r="189" spans="1:8">
      <c r="A189" s="4" t="s">
        <v>2</v>
      </c>
      <c r="B189" s="4" t="s">
        <v>1</v>
      </c>
      <c r="C189" s="4" t="s">
        <v>2</v>
      </c>
      <c r="D189" s="4" t="s">
        <v>2</v>
      </c>
      <c r="E189" s="5" t="s">
        <v>1</v>
      </c>
      <c r="F189" s="8" t="s">
        <v>159</v>
      </c>
      <c r="G189" s="5" t="s">
        <v>2</v>
      </c>
      <c r="H189" s="4" t="s">
        <v>1</v>
      </c>
    </row>
    <row r="190" spans="1:8">
      <c r="A190" s="4" t="s">
        <v>2</v>
      </c>
      <c r="B190" s="4" t="s">
        <v>1</v>
      </c>
      <c r="C190" s="4" t="s">
        <v>2</v>
      </c>
      <c r="D190" s="4" t="s">
        <v>2</v>
      </c>
      <c r="E190" s="1" t="s">
        <v>114</v>
      </c>
      <c r="F190" s="5" t="s">
        <v>1</v>
      </c>
      <c r="G190" s="5" t="s">
        <v>1</v>
      </c>
      <c r="H190" s="4" t="s">
        <v>2</v>
      </c>
    </row>
    <row r="191" spans="1:8">
      <c r="A191" s="4" t="s">
        <v>2</v>
      </c>
      <c r="B191" s="4" t="s">
        <v>1</v>
      </c>
      <c r="C191" s="4" t="s">
        <v>2</v>
      </c>
      <c r="D191" s="4" t="s">
        <v>2</v>
      </c>
      <c r="E191" s="4" t="s">
        <v>1</v>
      </c>
      <c r="F191" s="5" t="s">
        <v>1</v>
      </c>
      <c r="G191" s="1" t="s">
        <v>1</v>
      </c>
      <c r="H191" s="4" t="s">
        <v>2</v>
      </c>
    </row>
    <row r="192" spans="1:8">
      <c r="A192" s="4" t="s">
        <v>2</v>
      </c>
      <c r="B192" s="4" t="s">
        <v>1</v>
      </c>
      <c r="C192" s="4" t="s">
        <v>2</v>
      </c>
      <c r="D192" s="4" t="s">
        <v>2</v>
      </c>
      <c r="E192" s="8" t="s">
        <v>114</v>
      </c>
      <c r="F192" s="5" t="s">
        <v>1</v>
      </c>
      <c r="G192" s="4" t="s">
        <v>1</v>
      </c>
      <c r="H192" s="4" t="s">
        <v>2</v>
      </c>
    </row>
    <row r="193" spans="1:8">
      <c r="A193" s="4" t="s">
        <v>2</v>
      </c>
      <c r="B193" s="4" t="s">
        <v>1</v>
      </c>
      <c r="C193" s="4" t="s">
        <v>2</v>
      </c>
      <c r="D193" s="4" t="s">
        <v>2</v>
      </c>
      <c r="E193" s="5" t="s">
        <v>1</v>
      </c>
      <c r="F193" s="1" t="s">
        <v>1</v>
      </c>
      <c r="G193" s="4" t="s">
        <v>1</v>
      </c>
      <c r="H193" s="4" t="s">
        <v>2</v>
      </c>
    </row>
    <row r="194" spans="1:8">
      <c r="A194" s="4" t="s">
        <v>2</v>
      </c>
      <c r="B194" s="4" t="s">
        <v>1</v>
      </c>
      <c r="C194" s="4" t="s">
        <v>2</v>
      </c>
      <c r="D194" s="4" t="s">
        <v>2</v>
      </c>
      <c r="E194" s="1" t="s">
        <v>114</v>
      </c>
      <c r="F194" s="4" t="s">
        <v>1</v>
      </c>
      <c r="G194" s="4" t="s">
        <v>2</v>
      </c>
      <c r="H194" s="4" t="s">
        <v>2</v>
      </c>
    </row>
    <row r="195" spans="1:8">
      <c r="A195" s="4" t="s">
        <v>2</v>
      </c>
      <c r="B195" s="4" t="s">
        <v>1</v>
      </c>
      <c r="C195" s="4" t="s">
        <v>2</v>
      </c>
      <c r="D195" s="4" t="s">
        <v>2</v>
      </c>
      <c r="E195" s="4" t="s">
        <v>2</v>
      </c>
      <c r="F195" s="4" t="s">
        <v>1</v>
      </c>
      <c r="G195" s="4" t="s">
        <v>1</v>
      </c>
      <c r="H195" s="4" t="s">
        <v>2</v>
      </c>
    </row>
    <row r="196" spans="1:8">
      <c r="A196" s="4" t="s">
        <v>2</v>
      </c>
      <c r="B196" s="4" t="s">
        <v>1</v>
      </c>
      <c r="C196" s="4" t="s">
        <v>2</v>
      </c>
      <c r="D196" s="4" t="s">
        <v>2</v>
      </c>
      <c r="E196" s="4" t="s">
        <v>2</v>
      </c>
      <c r="F196" s="6" t="s">
        <v>128</v>
      </c>
      <c r="G196" s="8" t="s">
        <v>1</v>
      </c>
      <c r="H196" s="4" t="s">
        <v>1</v>
      </c>
    </row>
    <row r="197" spans="1:8">
      <c r="A197" s="4" t="s">
        <v>2</v>
      </c>
      <c r="B197" s="4" t="s">
        <v>1</v>
      </c>
      <c r="C197" s="4" t="s">
        <v>2</v>
      </c>
      <c r="D197" s="4" t="s">
        <v>2</v>
      </c>
      <c r="E197" s="4" t="s">
        <v>2</v>
      </c>
      <c r="F197" s="4" t="s">
        <v>2</v>
      </c>
      <c r="G197" s="5" t="s">
        <v>1</v>
      </c>
      <c r="H197" s="8" t="s">
        <v>1</v>
      </c>
    </row>
    <row r="198" spans="1:8">
      <c r="A198" s="4" t="s">
        <v>2</v>
      </c>
      <c r="B198" s="4" t="s">
        <v>1</v>
      </c>
      <c r="C198" s="4" t="s">
        <v>2</v>
      </c>
      <c r="D198" s="4" t="s">
        <v>2</v>
      </c>
      <c r="E198" s="4" t="s">
        <v>2</v>
      </c>
      <c r="F198" s="4" t="s">
        <v>2</v>
      </c>
      <c r="G198" s="1" t="s">
        <v>1</v>
      </c>
      <c r="H198" s="4" t="s">
        <v>1</v>
      </c>
    </row>
    <row r="199" spans="1:8">
      <c r="A199" s="4" t="s">
        <v>2</v>
      </c>
      <c r="B199" s="4" t="s">
        <v>1</v>
      </c>
      <c r="C199" s="4" t="s">
        <v>2</v>
      </c>
      <c r="D199" s="4" t="s">
        <v>2</v>
      </c>
      <c r="E199" s="4" t="s">
        <v>2</v>
      </c>
      <c r="F199" s="4" t="s">
        <v>1</v>
      </c>
      <c r="G199" s="4" t="s">
        <v>2</v>
      </c>
      <c r="H199" s="4" t="s">
        <v>1</v>
      </c>
    </row>
    <row r="200" spans="1:8">
      <c r="A200" s="4" t="s">
        <v>2</v>
      </c>
      <c r="B200" s="4" t="s">
        <v>1</v>
      </c>
      <c r="C200" s="4" t="s">
        <v>2</v>
      </c>
      <c r="D200" s="4" t="s">
        <v>2</v>
      </c>
      <c r="E200" s="6" t="s">
        <v>129</v>
      </c>
      <c r="F200" s="8" t="s">
        <v>1</v>
      </c>
      <c r="G200" s="4" t="s">
        <v>1</v>
      </c>
      <c r="H200" s="4" t="s">
        <v>2</v>
      </c>
    </row>
    <row r="201" spans="1:8">
      <c r="A201" s="4" t="s">
        <v>2</v>
      </c>
      <c r="B201" s="4" t="s">
        <v>1</v>
      </c>
      <c r="C201" s="4" t="s">
        <v>2</v>
      </c>
      <c r="D201" s="4" t="s">
        <v>2</v>
      </c>
      <c r="E201" s="4" t="s">
        <v>2</v>
      </c>
      <c r="F201" s="5" t="s">
        <v>1</v>
      </c>
      <c r="G201" s="8" t="s">
        <v>1</v>
      </c>
      <c r="H201" s="4" t="s">
        <v>2</v>
      </c>
    </row>
    <row r="202" spans="1:8">
      <c r="A202" s="4" t="s">
        <v>2</v>
      </c>
      <c r="B202" s="4" t="s">
        <v>1</v>
      </c>
      <c r="C202" s="4" t="s">
        <v>2</v>
      </c>
      <c r="D202" s="4" t="s">
        <v>2</v>
      </c>
      <c r="E202" s="4" t="s">
        <v>2</v>
      </c>
      <c r="F202" s="1" t="s">
        <v>114</v>
      </c>
      <c r="G202" s="5" t="s">
        <v>1</v>
      </c>
      <c r="H202" s="4" t="s">
        <v>1</v>
      </c>
    </row>
    <row r="203" spans="1:8">
      <c r="A203" s="4" t="s">
        <v>2</v>
      </c>
      <c r="B203" s="4" t="s">
        <v>1</v>
      </c>
      <c r="C203" s="4" t="s">
        <v>2</v>
      </c>
      <c r="D203" s="4" t="s">
        <v>2</v>
      </c>
      <c r="E203" s="4" t="s">
        <v>2</v>
      </c>
      <c r="F203" s="4" t="s">
        <v>1</v>
      </c>
      <c r="G203" s="5" t="s">
        <v>1</v>
      </c>
      <c r="H203" s="8" t="s">
        <v>1</v>
      </c>
    </row>
    <row r="204" spans="1:8">
      <c r="A204" s="4" t="s">
        <v>2</v>
      </c>
      <c r="B204" s="4" t="s">
        <v>1</v>
      </c>
      <c r="C204" s="4" t="s">
        <v>2</v>
      </c>
      <c r="D204" s="4" t="s">
        <v>2</v>
      </c>
      <c r="E204" s="4" t="s">
        <v>2</v>
      </c>
      <c r="F204" s="8" t="s">
        <v>114</v>
      </c>
      <c r="G204" s="5" t="s">
        <v>1</v>
      </c>
      <c r="H204" s="4" t="s">
        <v>1</v>
      </c>
    </row>
    <row r="205" spans="1:8">
      <c r="A205" s="4" t="s">
        <v>2</v>
      </c>
      <c r="B205" s="4" t="s">
        <v>1</v>
      </c>
      <c r="C205" s="4" t="s">
        <v>2</v>
      </c>
      <c r="D205" s="4" t="s">
        <v>2</v>
      </c>
      <c r="E205" s="4" t="s">
        <v>2</v>
      </c>
      <c r="F205" s="5" t="s">
        <v>1</v>
      </c>
      <c r="G205" s="1" t="s">
        <v>1</v>
      </c>
      <c r="H205" s="4" t="s">
        <v>1</v>
      </c>
    </row>
    <row r="206" spans="1:8">
      <c r="A206" s="4" t="s">
        <v>2</v>
      </c>
      <c r="B206" s="4" t="s">
        <v>1</v>
      </c>
      <c r="C206" s="4" t="s">
        <v>2</v>
      </c>
      <c r="D206" s="4" t="s">
        <v>2</v>
      </c>
      <c r="E206" s="4" t="s">
        <v>2</v>
      </c>
      <c r="F206" s="1" t="s">
        <v>1</v>
      </c>
      <c r="G206" s="4" t="s">
        <v>1</v>
      </c>
      <c r="H206" s="4" t="s">
        <v>2</v>
      </c>
    </row>
    <row r="207" spans="1:8">
      <c r="A207" s="4" t="s">
        <v>2</v>
      </c>
      <c r="B207" s="4" t="s">
        <v>1</v>
      </c>
      <c r="C207" s="4" t="s">
        <v>2</v>
      </c>
      <c r="D207" s="4" t="s">
        <v>2</v>
      </c>
      <c r="E207" s="4" t="s">
        <v>2</v>
      </c>
      <c r="F207" s="4" t="s">
        <v>2</v>
      </c>
      <c r="G207" s="4" t="s">
        <v>105</v>
      </c>
      <c r="H207" s="4" t="s">
        <v>2</v>
      </c>
    </row>
    <row r="208" spans="1:8">
      <c r="A208" s="4" t="s">
        <v>2</v>
      </c>
      <c r="B208" s="4" t="s">
        <v>1</v>
      </c>
      <c r="C208" s="4" t="s">
        <v>2</v>
      </c>
      <c r="D208" s="4" t="s">
        <v>2</v>
      </c>
      <c r="E208" s="4" t="s">
        <v>2</v>
      </c>
      <c r="F208" s="6" t="s">
        <v>130</v>
      </c>
      <c r="G208" s="8" t="s">
        <v>1</v>
      </c>
      <c r="H208" s="4" t="s">
        <v>1</v>
      </c>
    </row>
    <row r="209" spans="1:8">
      <c r="A209" s="4" t="s">
        <v>2</v>
      </c>
      <c r="B209" s="4" t="s">
        <v>1</v>
      </c>
      <c r="C209" s="4" t="s">
        <v>2</v>
      </c>
      <c r="D209" s="4" t="s">
        <v>2</v>
      </c>
      <c r="E209" s="4" t="s">
        <v>2</v>
      </c>
      <c r="F209" s="4" t="s">
        <v>2</v>
      </c>
      <c r="G209" s="5" t="s">
        <v>1</v>
      </c>
      <c r="H209" s="8" t="s">
        <v>1</v>
      </c>
    </row>
    <row r="210" spans="1:8">
      <c r="A210" s="4" t="s">
        <v>2</v>
      </c>
      <c r="B210" s="4" t="s">
        <v>1</v>
      </c>
      <c r="C210" s="4" t="s">
        <v>2</v>
      </c>
      <c r="D210" s="4" t="s">
        <v>2</v>
      </c>
      <c r="E210" s="4" t="s">
        <v>2</v>
      </c>
      <c r="F210" s="4" t="s">
        <v>2</v>
      </c>
      <c r="G210" s="1" t="s">
        <v>1</v>
      </c>
      <c r="H210" s="4" t="s">
        <v>1</v>
      </c>
    </row>
    <row r="211" spans="1:8" ht="33.6" customHeight="1">
      <c r="A211" s="4" t="s">
        <v>2</v>
      </c>
      <c r="B211" s="4" t="s">
        <v>1</v>
      </c>
      <c r="C211" s="4" t="s">
        <v>2</v>
      </c>
      <c r="D211" s="4" t="s">
        <v>2</v>
      </c>
      <c r="E211" s="4" t="s">
        <v>2</v>
      </c>
      <c r="F211" s="4" t="s">
        <v>2</v>
      </c>
      <c r="G211" s="4" t="s">
        <v>2</v>
      </c>
      <c r="H211" s="4" t="s">
        <v>1</v>
      </c>
    </row>
    <row r="212" spans="1:8" ht="20.399999999999999">
      <c r="A212" s="181" t="s">
        <v>566</v>
      </c>
      <c r="B212" s="181"/>
      <c r="C212" s="181"/>
      <c r="D212" s="181"/>
      <c r="E212" s="181"/>
      <c r="F212" s="181"/>
      <c r="G212" s="181"/>
      <c r="H212" s="181"/>
    </row>
  </sheetData>
  <mergeCells count="8">
    <mergeCell ref="A167:H167"/>
    <mergeCell ref="A212:H212"/>
    <mergeCell ref="A1:H1"/>
    <mergeCell ref="A2:H2"/>
    <mergeCell ref="A3:H3"/>
    <mergeCell ref="A4:H4"/>
    <mergeCell ref="A5:H5"/>
    <mergeCell ref="A79:H79"/>
  </mergeCells>
  <pageMargins left="0.7" right="0.7" top="0.75" bottom="0.75" header="0.3" footer="0.3"/>
  <pageSetup paperSize="9" scale="51" orientation="portrait" r:id="rId1"/>
  <rowBreaks count="2" manualBreakCount="2">
    <brk id="79" max="16383" man="1"/>
    <brk id="16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view="pageBreakPreview" topLeftCell="A10" zoomScale="60" zoomScaleNormal="100" workbookViewId="0">
      <selection activeCell="K24" sqref="K24"/>
    </sheetView>
  </sheetViews>
  <sheetFormatPr defaultRowHeight="14.4"/>
  <cols>
    <col min="2" max="2" width="9" customWidth="1"/>
    <col min="3" max="4" width="22" customWidth="1"/>
    <col min="5" max="5" width="25.77734375" customWidth="1"/>
    <col min="6" max="6" width="23.77734375" customWidth="1"/>
    <col min="7" max="7" width="21.33203125" customWidth="1"/>
  </cols>
  <sheetData>
    <row r="1" spans="1:7" ht="21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</row>
    <row r="2" spans="1:7" ht="21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</row>
    <row r="3" spans="1:7" ht="21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</row>
    <row r="4" spans="1:7" ht="22.8" customHeight="1">
      <c r="A4" s="184" t="s">
        <v>375</v>
      </c>
      <c r="B4" s="184"/>
      <c r="C4" s="184"/>
      <c r="D4" s="184"/>
      <c r="E4" s="184"/>
      <c r="F4" s="184"/>
      <c r="G4" s="184"/>
    </row>
    <row r="5" spans="1:7" ht="21">
      <c r="A5" s="183" t="s">
        <v>376</v>
      </c>
      <c r="B5" s="183"/>
      <c r="C5" s="183"/>
      <c r="D5" s="183"/>
      <c r="E5" s="183"/>
      <c r="F5" s="183"/>
      <c r="G5" s="183"/>
    </row>
    <row r="6" spans="1:7" ht="21">
      <c r="A6" s="83"/>
      <c r="B6" s="83"/>
      <c r="C6" s="83"/>
      <c r="D6" s="83"/>
      <c r="E6" s="83"/>
      <c r="F6" s="83"/>
      <c r="G6" s="83"/>
    </row>
    <row r="7" spans="1:7" ht="20.399999999999999">
      <c r="A7" s="84" t="s">
        <v>544</v>
      </c>
      <c r="B7" s="86"/>
      <c r="C7" s="86"/>
    </row>
    <row r="8" spans="1:7">
      <c r="A8" t="s">
        <v>0</v>
      </c>
    </row>
    <row r="9" spans="1:7">
      <c r="A9" s="1" t="s">
        <v>2</v>
      </c>
      <c r="B9" s="3" t="s">
        <v>3</v>
      </c>
      <c r="C9" s="3" t="s">
        <v>4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7">
      <c r="A10" s="5" t="s">
        <v>2</v>
      </c>
      <c r="B10" s="5" t="s">
        <v>161</v>
      </c>
      <c r="C10" s="6" t="s">
        <v>192</v>
      </c>
      <c r="D10" s="4" t="s">
        <v>2</v>
      </c>
      <c r="E10" s="4" t="s">
        <v>2</v>
      </c>
      <c r="F10" s="4" t="s">
        <v>2</v>
      </c>
      <c r="G10" s="4" t="s">
        <v>2</v>
      </c>
    </row>
    <row r="11" spans="1:7">
      <c r="A11" s="1" t="s">
        <v>10</v>
      </c>
      <c r="B11" s="1" t="s">
        <v>161</v>
      </c>
      <c r="C11" s="3" t="s">
        <v>193</v>
      </c>
      <c r="D11" s="6" t="s">
        <v>192</v>
      </c>
      <c r="E11" s="4" t="s">
        <v>2</v>
      </c>
      <c r="F11" s="4" t="s">
        <v>2</v>
      </c>
      <c r="G11" s="4" t="s">
        <v>2</v>
      </c>
    </row>
    <row r="12" spans="1:7">
      <c r="A12" s="5" t="s">
        <v>2</v>
      </c>
      <c r="B12" s="5" t="s">
        <v>1</v>
      </c>
      <c r="C12" s="5" t="s">
        <v>1</v>
      </c>
      <c r="D12" s="3" t="s">
        <v>193</v>
      </c>
      <c r="E12" s="4" t="s">
        <v>2</v>
      </c>
      <c r="F12" s="4" t="s">
        <v>2</v>
      </c>
      <c r="G12" s="4" t="s">
        <v>2</v>
      </c>
    </row>
    <row r="13" spans="1:7">
      <c r="A13" s="1" t="s">
        <v>13</v>
      </c>
      <c r="B13" s="1" t="s">
        <v>1</v>
      </c>
      <c r="C13" s="1" t="s">
        <v>14</v>
      </c>
      <c r="D13" s="5" t="s">
        <v>1</v>
      </c>
      <c r="E13" s="141" t="str">
        <f t="shared" ref="E13:E14" si="0">D11</f>
        <v xml:space="preserve">Егор Борисов [1] </v>
      </c>
      <c r="F13" s="4" t="s">
        <v>2</v>
      </c>
      <c r="G13" s="4" t="s">
        <v>2</v>
      </c>
    </row>
    <row r="14" spans="1:7">
      <c r="A14" s="5" t="s">
        <v>2</v>
      </c>
      <c r="B14" s="5" t="s">
        <v>60</v>
      </c>
      <c r="C14" s="4" t="s">
        <v>61</v>
      </c>
      <c r="D14" s="5" t="s">
        <v>1</v>
      </c>
      <c r="E14" s="142" t="str">
        <f t="shared" si="0"/>
        <v xml:space="preserve">Георгий Лебедев </v>
      </c>
      <c r="F14" s="4" t="s">
        <v>2</v>
      </c>
      <c r="G14" s="4" t="s">
        <v>2</v>
      </c>
    </row>
    <row r="15" spans="1:7">
      <c r="A15" s="1" t="s">
        <v>15</v>
      </c>
      <c r="B15" s="1" t="s">
        <v>16</v>
      </c>
      <c r="C15" s="8" t="s">
        <v>17</v>
      </c>
      <c r="D15" s="5" t="s">
        <v>61</v>
      </c>
      <c r="E15" s="5" t="s">
        <v>574</v>
      </c>
      <c r="F15" s="4" t="s">
        <v>2</v>
      </c>
      <c r="G15" s="4" t="s">
        <v>2</v>
      </c>
    </row>
    <row r="16" spans="1:7">
      <c r="A16" s="5" t="s">
        <v>2</v>
      </c>
      <c r="B16" s="5" t="s">
        <v>1</v>
      </c>
      <c r="C16" s="5" t="s">
        <v>1</v>
      </c>
      <c r="D16" s="1" t="s">
        <v>17</v>
      </c>
      <c r="E16" s="5" t="s">
        <v>1</v>
      </c>
      <c r="F16" s="4" t="s">
        <v>2</v>
      </c>
      <c r="G16" s="4" t="s">
        <v>2</v>
      </c>
    </row>
    <row r="17" spans="1:7">
      <c r="A17" s="1" t="s">
        <v>19</v>
      </c>
      <c r="B17" s="1" t="s">
        <v>1</v>
      </c>
      <c r="C17" s="1" t="s">
        <v>25</v>
      </c>
      <c r="D17" s="4" t="s">
        <v>1</v>
      </c>
      <c r="E17" s="5" t="s">
        <v>2</v>
      </c>
      <c r="F17" s="141" t="str">
        <f t="shared" ref="F17:F18" si="1">E13</f>
        <v xml:space="preserve">Егор Борисов [1] </v>
      </c>
      <c r="G17" s="4" t="s">
        <v>2</v>
      </c>
    </row>
    <row r="18" spans="1:7">
      <c r="A18" s="5" t="s">
        <v>2</v>
      </c>
      <c r="B18" s="5" t="s">
        <v>11</v>
      </c>
      <c r="C18" s="6" t="s">
        <v>194</v>
      </c>
      <c r="D18" s="4" t="s">
        <v>1</v>
      </c>
      <c r="E18" s="5" t="s">
        <v>2</v>
      </c>
      <c r="F18" s="142" t="str">
        <f t="shared" si="1"/>
        <v xml:space="preserve">Георгий Лебедев </v>
      </c>
      <c r="G18" s="4" t="s">
        <v>2</v>
      </c>
    </row>
    <row r="19" spans="1:7">
      <c r="A19" s="1" t="s">
        <v>21</v>
      </c>
      <c r="B19" s="1" t="s">
        <v>27</v>
      </c>
      <c r="C19" s="3" t="s">
        <v>195</v>
      </c>
      <c r="D19" s="6" t="s">
        <v>194</v>
      </c>
      <c r="E19" s="5" t="s">
        <v>2</v>
      </c>
      <c r="F19" s="5" t="s">
        <v>593</v>
      </c>
      <c r="G19" s="4" t="s">
        <v>2</v>
      </c>
    </row>
    <row r="20" spans="1:7">
      <c r="A20" s="5" t="s">
        <v>2</v>
      </c>
      <c r="B20" s="5" t="s">
        <v>1</v>
      </c>
      <c r="C20" s="5" t="s">
        <v>1</v>
      </c>
      <c r="D20" s="3" t="s">
        <v>195</v>
      </c>
      <c r="E20" s="5" t="s">
        <v>2</v>
      </c>
      <c r="F20" s="5" t="s">
        <v>1</v>
      </c>
      <c r="G20" s="4" t="s">
        <v>2</v>
      </c>
    </row>
    <row r="21" spans="1:7">
      <c r="A21" s="1" t="s">
        <v>24</v>
      </c>
      <c r="B21" s="1" t="s">
        <v>1</v>
      </c>
      <c r="C21" s="1" t="s">
        <v>38</v>
      </c>
      <c r="D21" s="5" t="s">
        <v>1</v>
      </c>
      <c r="E21" s="143" t="str">
        <f t="shared" ref="E21:E22" si="2">D19</f>
        <v xml:space="preserve">Никита Борисов [3/4] </v>
      </c>
      <c r="F21" s="5" t="s">
        <v>2</v>
      </c>
      <c r="G21" s="4" t="s">
        <v>2</v>
      </c>
    </row>
    <row r="22" spans="1:7">
      <c r="A22" s="5" t="s">
        <v>2</v>
      </c>
      <c r="B22" s="5" t="s">
        <v>27</v>
      </c>
      <c r="C22" s="4" t="s">
        <v>51</v>
      </c>
      <c r="D22" s="5" t="s">
        <v>1</v>
      </c>
      <c r="E22" s="144" t="str">
        <f t="shared" si="2"/>
        <v xml:space="preserve">Нурислам Шайхуллин </v>
      </c>
      <c r="F22" s="5" t="s">
        <v>2</v>
      </c>
      <c r="G22" s="4" t="s">
        <v>2</v>
      </c>
    </row>
    <row r="23" spans="1:7">
      <c r="A23" s="1" t="s">
        <v>26</v>
      </c>
      <c r="B23" s="1" t="s">
        <v>27</v>
      </c>
      <c r="C23" s="8" t="s">
        <v>94</v>
      </c>
      <c r="D23" s="5" t="str">
        <f t="shared" ref="D23:D24" si="3">C24</f>
        <v xml:space="preserve">Матвей Карпов </v>
      </c>
      <c r="E23" s="4" t="s">
        <v>587</v>
      </c>
      <c r="F23" s="5" t="s">
        <v>2</v>
      </c>
      <c r="G23" s="4" t="s">
        <v>2</v>
      </c>
    </row>
    <row r="24" spans="1:7">
      <c r="A24" s="5" t="s">
        <v>2</v>
      </c>
      <c r="B24" s="5" t="s">
        <v>16</v>
      </c>
      <c r="C24" s="5" t="s">
        <v>196</v>
      </c>
      <c r="D24" s="1" t="str">
        <f t="shared" si="3"/>
        <v xml:space="preserve">Алексей Мордовин </v>
      </c>
      <c r="E24" s="4" t="s">
        <v>1</v>
      </c>
      <c r="F24" s="5" t="s">
        <v>2</v>
      </c>
      <c r="G24" s="4" t="s">
        <v>2</v>
      </c>
    </row>
    <row r="25" spans="1:7">
      <c r="A25" s="1" t="s">
        <v>31</v>
      </c>
      <c r="B25" s="1" t="s">
        <v>16</v>
      </c>
      <c r="C25" s="1" t="s">
        <v>97</v>
      </c>
      <c r="D25" s="4" t="s">
        <v>571</v>
      </c>
      <c r="E25" s="4" t="s">
        <v>2</v>
      </c>
      <c r="F25" s="5" t="s">
        <v>2</v>
      </c>
      <c r="G25" s="141" t="str">
        <f t="shared" ref="G25:G26" si="4">F17</f>
        <v xml:space="preserve">Егор Борисов [1] </v>
      </c>
    </row>
    <row r="26" spans="1:7">
      <c r="A26" s="5" t="s">
        <v>2</v>
      </c>
      <c r="B26" s="5" t="s">
        <v>27</v>
      </c>
      <c r="C26" s="4" t="s">
        <v>72</v>
      </c>
      <c r="D26" s="4" t="s">
        <v>1</v>
      </c>
      <c r="E26" s="4" t="s">
        <v>2</v>
      </c>
      <c r="F26" s="5" t="s">
        <v>2</v>
      </c>
      <c r="G26" s="142" t="str">
        <f t="shared" si="4"/>
        <v xml:space="preserve">Георгий Лебедев </v>
      </c>
    </row>
    <row r="27" spans="1:7">
      <c r="A27" s="1" t="s">
        <v>34</v>
      </c>
      <c r="B27" s="1" t="s">
        <v>27</v>
      </c>
      <c r="C27" s="8" t="s">
        <v>58</v>
      </c>
      <c r="D27" s="4" t="str">
        <f t="shared" ref="D27:D28" si="5">C26</f>
        <v xml:space="preserve">Данила Барков </v>
      </c>
      <c r="E27" s="4" t="s">
        <v>2</v>
      </c>
      <c r="F27" s="5" t="s">
        <v>2</v>
      </c>
      <c r="G27" s="4" t="s">
        <v>614</v>
      </c>
    </row>
    <row r="28" spans="1:7">
      <c r="A28" s="5" t="s">
        <v>2</v>
      </c>
      <c r="B28" s="5" t="s">
        <v>55</v>
      </c>
      <c r="C28" s="5" t="s">
        <v>53</v>
      </c>
      <c r="D28" s="8" t="str">
        <f t="shared" si="5"/>
        <v xml:space="preserve">Ислам Ризванов </v>
      </c>
      <c r="E28" s="4" t="s">
        <v>2</v>
      </c>
      <c r="F28" s="5" t="s">
        <v>2</v>
      </c>
      <c r="G28" s="4" t="s">
        <v>1</v>
      </c>
    </row>
    <row r="29" spans="1:7">
      <c r="A29" s="1" t="s">
        <v>37</v>
      </c>
      <c r="B29" s="1" t="s">
        <v>32</v>
      </c>
      <c r="C29" s="1" t="s">
        <v>30</v>
      </c>
      <c r="D29" s="5" t="s">
        <v>577</v>
      </c>
      <c r="E29" s="141" t="str">
        <f t="shared" ref="E29:E30" si="6">D31</f>
        <v xml:space="preserve">Иван Апостолюк [3/4] </v>
      </c>
      <c r="F29" s="5" t="s">
        <v>2</v>
      </c>
      <c r="G29" s="4" t="s">
        <v>2</v>
      </c>
    </row>
    <row r="30" spans="1:7">
      <c r="A30" s="5" t="s">
        <v>2</v>
      </c>
      <c r="B30" s="5" t="s">
        <v>1</v>
      </c>
      <c r="C30" s="4" t="s">
        <v>1</v>
      </c>
      <c r="D30" s="5" t="s">
        <v>1</v>
      </c>
      <c r="E30" s="142" t="str">
        <f t="shared" si="6"/>
        <v xml:space="preserve">Никита Зибров </v>
      </c>
      <c r="F30" s="5" t="s">
        <v>2</v>
      </c>
      <c r="G30" s="4" t="s">
        <v>2</v>
      </c>
    </row>
    <row r="31" spans="1:7">
      <c r="A31" s="1" t="s">
        <v>39</v>
      </c>
      <c r="B31" s="1" t="s">
        <v>1</v>
      </c>
      <c r="C31" s="8" t="s">
        <v>76</v>
      </c>
      <c r="D31" s="7" t="s">
        <v>197</v>
      </c>
      <c r="E31" s="5" t="s">
        <v>592</v>
      </c>
      <c r="F31" s="5" t="s">
        <v>2</v>
      </c>
      <c r="G31" s="4" t="s">
        <v>2</v>
      </c>
    </row>
    <row r="32" spans="1:7">
      <c r="A32" s="5" t="s">
        <v>2</v>
      </c>
      <c r="B32" s="5" t="s">
        <v>81</v>
      </c>
      <c r="C32" s="7" t="s">
        <v>197</v>
      </c>
      <c r="D32" s="9" t="s">
        <v>198</v>
      </c>
      <c r="E32" s="5" t="s">
        <v>1</v>
      </c>
      <c r="F32" s="5" t="s">
        <v>2</v>
      </c>
      <c r="G32" s="4" t="s">
        <v>2</v>
      </c>
    </row>
    <row r="33" spans="1:7">
      <c r="A33" s="1" t="s">
        <v>42</v>
      </c>
      <c r="B33" s="1" t="s">
        <v>16</v>
      </c>
      <c r="C33" s="9" t="s">
        <v>198</v>
      </c>
      <c r="D33" s="4" t="s">
        <v>1</v>
      </c>
      <c r="E33" s="5" t="s">
        <v>2</v>
      </c>
      <c r="F33" s="143" t="str">
        <f t="shared" ref="F33:F34" si="7">E37</f>
        <v xml:space="preserve">Станислав Проскура [2] </v>
      </c>
      <c r="G33" s="4" t="s">
        <v>2</v>
      </c>
    </row>
    <row r="34" spans="1:7">
      <c r="A34" s="5" t="s">
        <v>2</v>
      </c>
      <c r="B34" s="5" t="s">
        <v>1</v>
      </c>
      <c r="C34" s="4" t="s">
        <v>1</v>
      </c>
      <c r="D34" s="4" t="s">
        <v>1</v>
      </c>
      <c r="E34" s="5" t="s">
        <v>2</v>
      </c>
      <c r="F34" s="144" t="str">
        <f t="shared" si="7"/>
        <v xml:space="preserve">Егор Савченко </v>
      </c>
      <c r="G34" s="4" t="s">
        <v>2</v>
      </c>
    </row>
    <row r="35" spans="1:7">
      <c r="A35" s="1" t="s">
        <v>46</v>
      </c>
      <c r="B35" s="1" t="s">
        <v>1</v>
      </c>
      <c r="C35" s="8" t="s">
        <v>88</v>
      </c>
      <c r="D35" s="4" t="s">
        <v>40</v>
      </c>
      <c r="E35" s="5" t="s">
        <v>2</v>
      </c>
      <c r="F35" s="4" t="s">
        <v>594</v>
      </c>
      <c r="G35" s="4" t="s">
        <v>2</v>
      </c>
    </row>
    <row r="36" spans="1:7">
      <c r="A36" s="5" t="s">
        <v>2</v>
      </c>
      <c r="B36" s="5" t="s">
        <v>27</v>
      </c>
      <c r="C36" s="5" t="s">
        <v>40</v>
      </c>
      <c r="D36" s="8" t="s">
        <v>28</v>
      </c>
      <c r="E36" s="5" t="s">
        <v>2</v>
      </c>
      <c r="F36" s="4" t="s">
        <v>1</v>
      </c>
      <c r="G36" s="4" t="s">
        <v>2</v>
      </c>
    </row>
    <row r="37" spans="1:7">
      <c r="A37" s="1" t="s">
        <v>48</v>
      </c>
      <c r="B37" s="1" t="s">
        <v>27</v>
      </c>
      <c r="C37" s="1" t="s">
        <v>28</v>
      </c>
      <c r="D37" s="5" t="s">
        <v>1</v>
      </c>
      <c r="E37" s="143" t="str">
        <f t="shared" ref="E37:E38" si="8">D39</f>
        <v xml:space="preserve">Станислав Проскура [2] </v>
      </c>
      <c r="F37" s="4" t="s">
        <v>2</v>
      </c>
      <c r="G37" s="4" t="s">
        <v>2</v>
      </c>
    </row>
    <row r="38" spans="1:7">
      <c r="A38" s="5" t="s">
        <v>2</v>
      </c>
      <c r="B38" s="5" t="s">
        <v>1</v>
      </c>
      <c r="C38" s="4" t="s">
        <v>1</v>
      </c>
      <c r="D38" s="5" t="s">
        <v>1</v>
      </c>
      <c r="E38" s="144" t="str">
        <f t="shared" si="8"/>
        <v xml:space="preserve">Егор Савченко </v>
      </c>
      <c r="F38" s="4" t="s">
        <v>2</v>
      </c>
      <c r="G38" s="4" t="s">
        <v>2</v>
      </c>
    </row>
    <row r="39" spans="1:7">
      <c r="A39" s="1" t="s">
        <v>50</v>
      </c>
      <c r="B39" s="1" t="s">
        <v>1</v>
      </c>
      <c r="C39" s="8" t="s">
        <v>100</v>
      </c>
      <c r="D39" s="7" t="s">
        <v>199</v>
      </c>
      <c r="E39" s="4" t="s">
        <v>575</v>
      </c>
      <c r="F39" s="4" t="s">
        <v>2</v>
      </c>
      <c r="G39" s="4" t="s">
        <v>2</v>
      </c>
    </row>
    <row r="40" spans="1:7">
      <c r="A40" s="5" t="s">
        <v>2</v>
      </c>
      <c r="B40" s="5" t="s">
        <v>16</v>
      </c>
      <c r="C40" s="7" t="s">
        <v>199</v>
      </c>
      <c r="D40" s="9" t="s">
        <v>200</v>
      </c>
      <c r="E40" s="4" t="s">
        <v>1</v>
      </c>
      <c r="F40" s="4" t="s">
        <v>2</v>
      </c>
      <c r="G40" s="4" t="s">
        <v>2</v>
      </c>
    </row>
    <row r="41" spans="1:7">
      <c r="A41" s="1" t="s">
        <v>54</v>
      </c>
      <c r="B41" s="1" t="s">
        <v>16</v>
      </c>
      <c r="C41" s="9" t="s">
        <v>200</v>
      </c>
      <c r="D41" s="4" t="s">
        <v>1</v>
      </c>
      <c r="E41" s="4" t="s">
        <v>2</v>
      </c>
      <c r="F41" s="4" t="s">
        <v>2</v>
      </c>
      <c r="G41" s="4" t="s">
        <v>2</v>
      </c>
    </row>
    <row r="42" spans="1:7" ht="39.6" customHeight="1">
      <c r="A42" s="4" t="s">
        <v>2</v>
      </c>
      <c r="B42" s="4" t="s">
        <v>1</v>
      </c>
      <c r="C42" s="4" t="s">
        <v>2</v>
      </c>
      <c r="D42" s="4" t="s">
        <v>1</v>
      </c>
      <c r="E42" s="4" t="s">
        <v>2</v>
      </c>
      <c r="F42" s="4" t="s">
        <v>2</v>
      </c>
      <c r="G42" s="4" t="s">
        <v>2</v>
      </c>
    </row>
    <row r="43" spans="1:7" ht="20.399999999999999">
      <c r="A43" s="181" t="s">
        <v>572</v>
      </c>
      <c r="B43" s="181"/>
      <c r="C43" s="181"/>
      <c r="D43" s="181"/>
      <c r="E43" s="181"/>
      <c r="F43" s="181"/>
      <c r="G43" s="181"/>
    </row>
  </sheetData>
  <mergeCells count="6">
    <mergeCell ref="A43:G43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6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view="pageBreakPreview" topLeftCell="A13" zoomScale="60" zoomScaleNormal="90" workbookViewId="0">
      <selection activeCell="F17" sqref="F17:F18"/>
    </sheetView>
  </sheetViews>
  <sheetFormatPr defaultRowHeight="14.4"/>
  <cols>
    <col min="2" max="2" width="6" customWidth="1"/>
    <col min="3" max="3" width="24" customWidth="1"/>
    <col min="4" max="4" width="25.5546875" customWidth="1"/>
    <col min="5" max="5" width="26.5546875" customWidth="1"/>
    <col min="6" max="6" width="23.88671875" customWidth="1"/>
    <col min="7" max="7" width="20.44140625" customWidth="1"/>
  </cols>
  <sheetData>
    <row r="1" spans="1:7" ht="21">
      <c r="A1" s="183" t="s">
        <v>237</v>
      </c>
      <c r="B1" s="183" t="s">
        <v>374</v>
      </c>
      <c r="C1" s="183"/>
      <c r="D1" s="183" t="s">
        <v>374</v>
      </c>
      <c r="E1" s="183" t="s">
        <v>374</v>
      </c>
      <c r="F1" s="183" t="s">
        <v>374</v>
      </c>
      <c r="G1" s="183" t="s">
        <v>374</v>
      </c>
    </row>
    <row r="2" spans="1:7" ht="21">
      <c r="A2" s="183" t="s">
        <v>238</v>
      </c>
      <c r="B2" s="183" t="s">
        <v>238</v>
      </c>
      <c r="C2" s="183"/>
      <c r="D2" s="183" t="s">
        <v>238</v>
      </c>
      <c r="E2" s="183" t="s">
        <v>238</v>
      </c>
      <c r="F2" s="183" t="s">
        <v>238</v>
      </c>
      <c r="G2" s="183" t="s">
        <v>238</v>
      </c>
    </row>
    <row r="3" spans="1:7" ht="21">
      <c r="A3" s="183" t="s">
        <v>239</v>
      </c>
      <c r="B3" s="183" t="s">
        <v>239</v>
      </c>
      <c r="C3" s="183"/>
      <c r="D3" s="183" t="s">
        <v>239</v>
      </c>
      <c r="E3" s="183" t="s">
        <v>239</v>
      </c>
      <c r="F3" s="183" t="s">
        <v>239</v>
      </c>
      <c r="G3" s="183" t="s">
        <v>239</v>
      </c>
    </row>
    <row r="4" spans="1:7" ht="22.8" customHeight="1">
      <c r="A4" s="184" t="s">
        <v>375</v>
      </c>
      <c r="B4" s="184"/>
      <c r="C4" s="184"/>
      <c r="D4" s="184"/>
      <c r="E4" s="184"/>
      <c r="F4" s="184"/>
      <c r="G4" s="184"/>
    </row>
    <row r="5" spans="1:7" ht="21">
      <c r="A5" s="183" t="s">
        <v>376</v>
      </c>
      <c r="B5" s="183"/>
      <c r="C5" s="183"/>
      <c r="D5" s="183"/>
      <c r="E5" s="183"/>
      <c r="F5" s="183"/>
      <c r="G5" s="183"/>
    </row>
    <row r="6" spans="1:7" ht="21">
      <c r="A6" s="83"/>
      <c r="B6" s="83"/>
      <c r="C6" s="83"/>
      <c r="D6" s="83"/>
      <c r="E6" s="83"/>
      <c r="F6" s="83"/>
      <c r="G6" s="83"/>
    </row>
    <row r="7" spans="1:7" ht="20.399999999999999">
      <c r="A7" s="84" t="s">
        <v>545</v>
      </c>
      <c r="B7" s="86"/>
      <c r="C7" s="86"/>
    </row>
    <row r="8" spans="1:7">
      <c r="A8" t="s">
        <v>0</v>
      </c>
    </row>
    <row r="9" spans="1:7">
      <c r="A9" s="1" t="s">
        <v>2</v>
      </c>
      <c r="B9" s="3" t="s">
        <v>3</v>
      </c>
      <c r="C9" s="3" t="s">
        <v>4</v>
      </c>
      <c r="D9" s="3" t="s">
        <v>6</v>
      </c>
      <c r="E9" s="3" t="s">
        <v>7</v>
      </c>
      <c r="F9" s="3" t="s">
        <v>8</v>
      </c>
      <c r="G9" s="3" t="s">
        <v>9</v>
      </c>
    </row>
    <row r="10" spans="1:7">
      <c r="A10" s="5" t="s">
        <v>2</v>
      </c>
      <c r="B10" s="5" t="s">
        <v>161</v>
      </c>
      <c r="C10" s="6" t="s">
        <v>201</v>
      </c>
      <c r="D10" s="4" t="s">
        <v>2</v>
      </c>
      <c r="E10" s="4" t="s">
        <v>2</v>
      </c>
      <c r="F10" s="4" t="s">
        <v>2</v>
      </c>
      <c r="G10" s="4" t="s">
        <v>2</v>
      </c>
    </row>
    <row r="11" spans="1:7">
      <c r="A11" s="1" t="s">
        <v>10</v>
      </c>
      <c r="B11" s="1" t="s">
        <v>161</v>
      </c>
      <c r="C11" s="3" t="s">
        <v>202</v>
      </c>
      <c r="D11" s="6" t="s">
        <v>201</v>
      </c>
      <c r="E11" s="4" t="s">
        <v>2</v>
      </c>
      <c r="F11" s="4" t="s">
        <v>2</v>
      </c>
      <c r="G11" s="4" t="s">
        <v>2</v>
      </c>
    </row>
    <row r="12" spans="1:7">
      <c r="A12" s="5" t="s">
        <v>2</v>
      </c>
      <c r="B12" s="5" t="s">
        <v>1</v>
      </c>
      <c r="C12" s="5" t="s">
        <v>1</v>
      </c>
      <c r="D12" s="3" t="s">
        <v>202</v>
      </c>
      <c r="E12" s="4" t="s">
        <v>2</v>
      </c>
      <c r="F12" s="4" t="s">
        <v>2</v>
      </c>
      <c r="G12" s="4" t="s">
        <v>2</v>
      </c>
    </row>
    <row r="13" spans="1:7">
      <c r="A13" s="1" t="s">
        <v>13</v>
      </c>
      <c r="B13" s="1" t="s">
        <v>1</v>
      </c>
      <c r="C13" s="1" t="s">
        <v>14</v>
      </c>
      <c r="D13" s="5" t="s">
        <v>1</v>
      </c>
      <c r="E13" s="6" t="s">
        <v>201</v>
      </c>
      <c r="F13" s="4" t="s">
        <v>2</v>
      </c>
      <c r="G13" s="4" t="s">
        <v>2</v>
      </c>
    </row>
    <row r="14" spans="1:7">
      <c r="A14" s="5" t="s">
        <v>2</v>
      </c>
      <c r="B14" s="5" t="s">
        <v>27</v>
      </c>
      <c r="C14" s="4" t="s">
        <v>177</v>
      </c>
      <c r="D14" s="5" t="s">
        <v>1</v>
      </c>
      <c r="E14" s="3" t="s">
        <v>202</v>
      </c>
      <c r="F14" s="4" t="s">
        <v>2</v>
      </c>
      <c r="G14" s="4" t="s">
        <v>2</v>
      </c>
    </row>
    <row r="15" spans="1:7">
      <c r="A15" s="1" t="s">
        <v>15</v>
      </c>
      <c r="B15" s="1" t="s">
        <v>55</v>
      </c>
      <c r="C15" s="8" t="s">
        <v>138</v>
      </c>
      <c r="D15" s="5" t="str">
        <f t="shared" ref="D15:D16" si="0">C14</f>
        <v xml:space="preserve">Злата  Жукова </v>
      </c>
      <c r="E15" s="5" t="s">
        <v>586</v>
      </c>
      <c r="F15" s="4" t="s">
        <v>2</v>
      </c>
      <c r="G15" s="4" t="s">
        <v>2</v>
      </c>
    </row>
    <row r="16" spans="1:7">
      <c r="A16" s="5" t="s">
        <v>2</v>
      </c>
      <c r="B16" s="5" t="s">
        <v>16</v>
      </c>
      <c r="C16" s="5" t="s">
        <v>159</v>
      </c>
      <c r="D16" s="1" t="str">
        <f t="shared" si="0"/>
        <v xml:space="preserve">Маргарита Сальникова </v>
      </c>
      <c r="E16" s="5" t="s">
        <v>1</v>
      </c>
      <c r="F16" s="4" t="s">
        <v>2</v>
      </c>
      <c r="G16" s="4" t="s">
        <v>2</v>
      </c>
    </row>
    <row r="17" spans="1:7">
      <c r="A17" s="1" t="s">
        <v>19</v>
      </c>
      <c r="B17" s="1" t="s">
        <v>16</v>
      </c>
      <c r="C17" s="1" t="s">
        <v>179</v>
      </c>
      <c r="D17" s="4" t="s">
        <v>562</v>
      </c>
      <c r="E17" s="5" t="s">
        <v>2</v>
      </c>
      <c r="F17" s="141" t="str">
        <f t="shared" ref="F17:F18" si="1">E13</f>
        <v xml:space="preserve">Анастасия Нефёдова [1] </v>
      </c>
      <c r="G17" s="4" t="s">
        <v>2</v>
      </c>
    </row>
    <row r="18" spans="1:7">
      <c r="A18" s="5" t="s">
        <v>2</v>
      </c>
      <c r="B18" s="5" t="s">
        <v>135</v>
      </c>
      <c r="C18" s="6" t="s">
        <v>163</v>
      </c>
      <c r="D18" s="4" t="s">
        <v>1</v>
      </c>
      <c r="E18" s="5" t="s">
        <v>2</v>
      </c>
      <c r="F18" s="142" t="str">
        <f t="shared" si="1"/>
        <v xml:space="preserve">Александра Чиханова </v>
      </c>
      <c r="G18" s="4" t="s">
        <v>2</v>
      </c>
    </row>
    <row r="19" spans="1:7">
      <c r="A19" s="1" t="s">
        <v>21</v>
      </c>
      <c r="B19" s="1" t="s">
        <v>135</v>
      </c>
      <c r="C19" s="3" t="s">
        <v>203</v>
      </c>
      <c r="D19" s="141" t="str">
        <f t="shared" ref="D19:D20" si="2">C18</f>
        <v xml:space="preserve">Екатерина Королёва [3/4] </v>
      </c>
      <c r="E19" s="5" t="s">
        <v>2</v>
      </c>
      <c r="F19" s="5" t="s">
        <v>591</v>
      </c>
      <c r="G19" s="4" t="s">
        <v>2</v>
      </c>
    </row>
    <row r="20" spans="1:7">
      <c r="A20" s="5" t="s">
        <v>2</v>
      </c>
      <c r="B20" s="5" t="s">
        <v>16</v>
      </c>
      <c r="C20" s="5" t="s">
        <v>132</v>
      </c>
      <c r="D20" s="142" t="str">
        <f t="shared" si="2"/>
        <v xml:space="preserve">Виктория Хрыкина </v>
      </c>
      <c r="E20" s="5" t="s">
        <v>2</v>
      </c>
      <c r="F20" s="5" t="s">
        <v>1</v>
      </c>
      <c r="G20" s="4" t="s">
        <v>2</v>
      </c>
    </row>
    <row r="21" spans="1:7">
      <c r="A21" s="1" t="s">
        <v>24</v>
      </c>
      <c r="B21" s="1" t="s">
        <v>16</v>
      </c>
      <c r="C21" s="1" t="s">
        <v>173</v>
      </c>
      <c r="D21" s="5" t="s">
        <v>564</v>
      </c>
      <c r="E21" s="143" t="str">
        <f t="shared" ref="E21:E22" si="3">D19</f>
        <v xml:space="preserve">Екатерина Королёва [3/4] </v>
      </c>
      <c r="F21" s="5" t="s">
        <v>2</v>
      </c>
      <c r="G21" s="4" t="s">
        <v>2</v>
      </c>
    </row>
    <row r="22" spans="1:7">
      <c r="A22" s="5" t="s">
        <v>2</v>
      </c>
      <c r="B22" s="5" t="s">
        <v>16</v>
      </c>
      <c r="C22" s="4" t="s">
        <v>204</v>
      </c>
      <c r="D22" s="5" t="s">
        <v>1</v>
      </c>
      <c r="E22" s="144" t="str">
        <f t="shared" si="3"/>
        <v xml:space="preserve">Виктория Хрыкина </v>
      </c>
      <c r="F22" s="5" t="s">
        <v>2</v>
      </c>
      <c r="G22" s="4" t="s">
        <v>2</v>
      </c>
    </row>
    <row r="23" spans="1:7">
      <c r="A23" s="1" t="s">
        <v>26</v>
      </c>
      <c r="B23" s="1" t="s">
        <v>16</v>
      </c>
      <c r="C23" s="8" t="s">
        <v>169</v>
      </c>
      <c r="D23" s="5" t="str">
        <f t="shared" ref="D23:D24" si="4">C22</f>
        <v xml:space="preserve">Ульяна Губанова </v>
      </c>
      <c r="E23" s="4" t="s">
        <v>588</v>
      </c>
      <c r="F23" s="5" t="s">
        <v>2</v>
      </c>
      <c r="G23" s="4" t="s">
        <v>2</v>
      </c>
    </row>
    <row r="24" spans="1:7">
      <c r="A24" s="5" t="s">
        <v>2</v>
      </c>
      <c r="B24" s="5" t="s">
        <v>27</v>
      </c>
      <c r="C24" s="5" t="s">
        <v>155</v>
      </c>
      <c r="D24" s="1" t="str">
        <f t="shared" si="4"/>
        <v xml:space="preserve">Анастасия Гуськова </v>
      </c>
      <c r="E24" s="4" t="s">
        <v>1</v>
      </c>
      <c r="F24" s="5" t="s">
        <v>2</v>
      </c>
      <c r="G24" s="4" t="s">
        <v>2</v>
      </c>
    </row>
    <row r="25" spans="1:7">
      <c r="A25" s="1" t="s">
        <v>31</v>
      </c>
      <c r="B25" s="1" t="s">
        <v>27</v>
      </c>
      <c r="C25" s="1" t="s">
        <v>171</v>
      </c>
      <c r="D25" s="4" t="s">
        <v>570</v>
      </c>
      <c r="E25" s="4" t="s">
        <v>2</v>
      </c>
      <c r="F25" s="5" t="s">
        <v>2</v>
      </c>
      <c r="G25" s="141" t="str">
        <f t="shared" ref="G25" si="5">F33</f>
        <v xml:space="preserve">Алина Бусыгина [2] </v>
      </c>
    </row>
    <row r="26" spans="1:7">
      <c r="A26" s="5" t="s">
        <v>2</v>
      </c>
      <c r="B26" s="5" t="s">
        <v>32</v>
      </c>
      <c r="C26" s="4" t="s">
        <v>151</v>
      </c>
      <c r="D26" s="4" t="s">
        <v>1</v>
      </c>
      <c r="E26" s="4" t="s">
        <v>2</v>
      </c>
      <c r="F26" s="5" t="s">
        <v>2</v>
      </c>
      <c r="G26" s="142" t="str">
        <f>F34</f>
        <v xml:space="preserve">Мария Сухова </v>
      </c>
    </row>
    <row r="27" spans="1:7">
      <c r="A27" s="1" t="s">
        <v>34</v>
      </c>
      <c r="B27" s="1" t="s">
        <v>16</v>
      </c>
      <c r="C27" s="8" t="s">
        <v>166</v>
      </c>
      <c r="D27" s="4" t="str">
        <f t="shared" ref="D27:D28" si="6">C26</f>
        <v xml:space="preserve">Дарья Максимова </v>
      </c>
      <c r="E27" s="4" t="s">
        <v>2</v>
      </c>
      <c r="F27" s="5" t="s">
        <v>2</v>
      </c>
      <c r="G27" s="4" t="s">
        <v>615</v>
      </c>
    </row>
    <row r="28" spans="1:7">
      <c r="A28" s="5" t="s">
        <v>2</v>
      </c>
      <c r="B28" s="5" t="s">
        <v>16</v>
      </c>
      <c r="C28" s="5" t="s">
        <v>140</v>
      </c>
      <c r="D28" s="8" t="str">
        <f t="shared" si="6"/>
        <v xml:space="preserve">Елена Перетятько </v>
      </c>
      <c r="E28" s="4" t="s">
        <v>2</v>
      </c>
      <c r="F28" s="5" t="s">
        <v>2</v>
      </c>
      <c r="G28" s="4" t="s">
        <v>1</v>
      </c>
    </row>
    <row r="29" spans="1:7">
      <c r="A29" s="1" t="s">
        <v>37</v>
      </c>
      <c r="B29" s="1" t="s">
        <v>16</v>
      </c>
      <c r="C29" s="1" t="s">
        <v>153</v>
      </c>
      <c r="D29" s="5" t="s">
        <v>563</v>
      </c>
      <c r="E29" s="141" t="str">
        <f t="shared" ref="E29:E30" si="7">D31</f>
        <v xml:space="preserve">София Дорошенко [3/4] </v>
      </c>
      <c r="F29" s="5" t="s">
        <v>2</v>
      </c>
      <c r="G29" s="4" t="s">
        <v>2</v>
      </c>
    </row>
    <row r="30" spans="1:7">
      <c r="A30" s="5" t="s">
        <v>2</v>
      </c>
      <c r="B30" s="5" t="s">
        <v>27</v>
      </c>
      <c r="C30" s="4" t="s">
        <v>164</v>
      </c>
      <c r="D30" s="5" t="s">
        <v>1</v>
      </c>
      <c r="E30" s="142" t="str">
        <f t="shared" si="7"/>
        <v xml:space="preserve">Галина Мезенцева </v>
      </c>
      <c r="F30" s="5" t="s">
        <v>2</v>
      </c>
      <c r="G30" s="4" t="s">
        <v>2</v>
      </c>
    </row>
    <row r="31" spans="1:7">
      <c r="A31" s="1" t="s">
        <v>39</v>
      </c>
      <c r="B31" s="1" t="s">
        <v>27</v>
      </c>
      <c r="C31" s="8" t="s">
        <v>145</v>
      </c>
      <c r="D31" s="143" t="str">
        <f t="shared" ref="D31:D32" si="8">C32</f>
        <v xml:space="preserve">София Дорошенко [3/4] </v>
      </c>
      <c r="E31" s="5" t="s">
        <v>589</v>
      </c>
      <c r="F31" s="5" t="s">
        <v>2</v>
      </c>
      <c r="G31" s="4" t="s">
        <v>2</v>
      </c>
    </row>
    <row r="32" spans="1:7">
      <c r="A32" s="5" t="s">
        <v>2</v>
      </c>
      <c r="B32" s="5" t="s">
        <v>175</v>
      </c>
      <c r="C32" s="7" t="s">
        <v>205</v>
      </c>
      <c r="D32" s="144" t="str">
        <f t="shared" si="8"/>
        <v xml:space="preserve">Галина Мезенцева </v>
      </c>
      <c r="E32" s="5" t="s">
        <v>1</v>
      </c>
      <c r="F32" s="5" t="s">
        <v>2</v>
      </c>
      <c r="G32" s="4" t="s">
        <v>2</v>
      </c>
    </row>
    <row r="33" spans="1:7">
      <c r="A33" s="1" t="s">
        <v>42</v>
      </c>
      <c r="B33" s="1" t="s">
        <v>142</v>
      </c>
      <c r="C33" s="9" t="s">
        <v>206</v>
      </c>
      <c r="D33" s="4" t="s">
        <v>565</v>
      </c>
      <c r="E33" s="5" t="s">
        <v>2</v>
      </c>
      <c r="F33" s="143" t="str">
        <f t="shared" ref="F33:F34" si="9">E37</f>
        <v xml:space="preserve">Алина Бусыгина [2] </v>
      </c>
      <c r="G33" s="4" t="s">
        <v>2</v>
      </c>
    </row>
    <row r="34" spans="1:7">
      <c r="A34" s="5" t="s">
        <v>2</v>
      </c>
      <c r="B34" s="5" t="s">
        <v>16</v>
      </c>
      <c r="C34" s="4" t="s">
        <v>146</v>
      </c>
      <c r="D34" s="4" t="s">
        <v>1</v>
      </c>
      <c r="E34" s="5" t="s">
        <v>2</v>
      </c>
      <c r="F34" s="144" t="str">
        <f t="shared" si="9"/>
        <v xml:space="preserve">Мария Сухова </v>
      </c>
      <c r="G34" s="4" t="s">
        <v>2</v>
      </c>
    </row>
    <row r="35" spans="1:7">
      <c r="A35" s="1" t="s">
        <v>46</v>
      </c>
      <c r="B35" s="1" t="s">
        <v>16</v>
      </c>
      <c r="C35" s="8" t="s">
        <v>156</v>
      </c>
      <c r="D35" s="4" t="str">
        <f t="shared" ref="D35:D36" si="10">C36</f>
        <v xml:space="preserve">Алёна Плинер </v>
      </c>
      <c r="E35" s="5" t="s">
        <v>2</v>
      </c>
      <c r="F35" s="4" t="s">
        <v>595</v>
      </c>
      <c r="G35" s="4" t="s">
        <v>2</v>
      </c>
    </row>
    <row r="36" spans="1:7">
      <c r="A36" s="5" t="s">
        <v>2</v>
      </c>
      <c r="B36" s="5" t="s">
        <v>27</v>
      </c>
      <c r="C36" s="5" t="s">
        <v>149</v>
      </c>
      <c r="D36" s="8" t="str">
        <f t="shared" si="10"/>
        <v xml:space="preserve">Полина Терехина </v>
      </c>
      <c r="E36" s="5" t="s">
        <v>2</v>
      </c>
      <c r="F36" s="4" t="s">
        <v>1</v>
      </c>
      <c r="G36" s="4" t="s">
        <v>2</v>
      </c>
    </row>
    <row r="37" spans="1:7">
      <c r="A37" s="1" t="s">
        <v>48</v>
      </c>
      <c r="B37" s="1" t="s">
        <v>27</v>
      </c>
      <c r="C37" s="1" t="s">
        <v>134</v>
      </c>
      <c r="D37" s="5" t="s">
        <v>576</v>
      </c>
      <c r="E37" s="143" t="str">
        <f t="shared" ref="E37:E38" si="11">D39</f>
        <v xml:space="preserve">Алина Бусыгина [2] </v>
      </c>
      <c r="F37" s="4" t="s">
        <v>2</v>
      </c>
      <c r="G37" s="4" t="s">
        <v>2</v>
      </c>
    </row>
    <row r="38" spans="1:7">
      <c r="A38" s="5" t="s">
        <v>2</v>
      </c>
      <c r="B38" s="5" t="s">
        <v>1</v>
      </c>
      <c r="C38" s="4" t="s">
        <v>1</v>
      </c>
      <c r="D38" s="5" t="s">
        <v>1</v>
      </c>
      <c r="E38" s="144" t="str">
        <f t="shared" si="11"/>
        <v xml:space="preserve">Мария Сухова </v>
      </c>
      <c r="F38" s="4" t="s">
        <v>2</v>
      </c>
      <c r="G38" s="4" t="s">
        <v>2</v>
      </c>
    </row>
    <row r="39" spans="1:7">
      <c r="A39" s="1" t="s">
        <v>50</v>
      </c>
      <c r="B39" s="1" t="s">
        <v>1</v>
      </c>
      <c r="C39" s="8" t="s">
        <v>100</v>
      </c>
      <c r="D39" s="7" t="s">
        <v>207</v>
      </c>
      <c r="E39" s="4" t="s">
        <v>590</v>
      </c>
      <c r="F39" s="4" t="s">
        <v>2</v>
      </c>
      <c r="G39" s="4" t="s">
        <v>2</v>
      </c>
    </row>
    <row r="40" spans="1:7">
      <c r="A40" s="5" t="s">
        <v>2</v>
      </c>
      <c r="B40" s="5" t="s">
        <v>161</v>
      </c>
      <c r="C40" s="7" t="s">
        <v>207</v>
      </c>
      <c r="D40" s="9" t="s">
        <v>208</v>
      </c>
      <c r="E40" s="4" t="s">
        <v>1</v>
      </c>
      <c r="F40" s="4" t="s">
        <v>2</v>
      </c>
      <c r="G40" s="4" t="s">
        <v>2</v>
      </c>
    </row>
    <row r="41" spans="1:7">
      <c r="A41" s="1" t="s">
        <v>54</v>
      </c>
      <c r="B41" s="1" t="s">
        <v>11</v>
      </c>
      <c r="C41" s="9" t="s">
        <v>208</v>
      </c>
      <c r="D41" s="4" t="s">
        <v>1</v>
      </c>
      <c r="E41" s="4" t="s">
        <v>2</v>
      </c>
      <c r="F41" s="4" t="s">
        <v>2</v>
      </c>
      <c r="G41" s="4" t="s">
        <v>2</v>
      </c>
    </row>
    <row r="42" spans="1:7" ht="31.2" customHeight="1">
      <c r="A42" s="4" t="s">
        <v>2</v>
      </c>
      <c r="B42" s="4" t="s">
        <v>1</v>
      </c>
      <c r="C42" s="4" t="s">
        <v>2</v>
      </c>
      <c r="D42" s="4" t="s">
        <v>1</v>
      </c>
      <c r="E42" s="4" t="s">
        <v>2</v>
      </c>
      <c r="F42" s="4" t="s">
        <v>2</v>
      </c>
      <c r="G42" s="4" t="s">
        <v>2</v>
      </c>
    </row>
    <row r="43" spans="1:7" ht="20.399999999999999">
      <c r="A43" s="181" t="s">
        <v>596</v>
      </c>
      <c r="B43" s="181"/>
      <c r="C43" s="181"/>
      <c r="D43" s="181"/>
      <c r="E43" s="181"/>
      <c r="F43" s="181"/>
      <c r="G43" s="181"/>
    </row>
  </sheetData>
  <mergeCells count="6">
    <mergeCell ref="A43:G43"/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4</vt:i4>
      </vt:variant>
    </vt:vector>
  </HeadingPairs>
  <TitlesOfParts>
    <vt:vector size="16" baseType="lpstr">
      <vt:lpstr>Титульный лист</vt:lpstr>
      <vt:lpstr>Расписание</vt:lpstr>
      <vt:lpstr>Статистика</vt:lpstr>
      <vt:lpstr>Список судейской коллегии</vt:lpstr>
      <vt:lpstr>Списки участников (2)</vt:lpstr>
      <vt:lpstr>MS-Main Draw</vt:lpstr>
      <vt:lpstr>WS-Main Draw</vt:lpstr>
      <vt:lpstr>MD-Main Draw</vt:lpstr>
      <vt:lpstr>WD-Main Draw</vt:lpstr>
      <vt:lpstr>XD-Main Draw</vt:lpstr>
      <vt:lpstr>СУ согласно занятых мест</vt:lpstr>
      <vt:lpstr>призовой фонд</vt:lpstr>
      <vt:lpstr>'WS-Main Draw'!Область_печати</vt:lpstr>
      <vt:lpstr>Расписание!Область_печати</vt:lpstr>
      <vt:lpstr>'Списки участников (2)'!Область_печати</vt:lpstr>
      <vt:lpstr>Статистика!Область_печати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HP</cp:lastModifiedBy>
  <cp:lastPrinted>2023-11-15T09:28:07Z</cp:lastPrinted>
  <dcterms:created xsi:type="dcterms:W3CDTF">2023-11-14T14:07:28Z</dcterms:created>
  <dcterms:modified xsi:type="dcterms:W3CDTF">2023-11-15T09:28:08Z</dcterms:modified>
</cp:coreProperties>
</file>