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1020"/>
  </bookViews>
  <sheets>
    <sheet name="Титул" sheetId="19" r:id="rId1"/>
    <sheet name="Судьи" sheetId="9" r:id="rId2"/>
    <sheet name="Список участников" sheetId="8" r:id="rId3"/>
    <sheet name="МП А" sheetId="16" r:id="rId4"/>
    <sheet name="ЖП А" sheetId="17" r:id="rId5"/>
    <sheet name="СП А" sheetId="18" r:id="rId6"/>
    <sheet name="МЕСТА" sheetId="14" r:id="rId7"/>
  </sheets>
  <definedNames>
    <definedName name="_xlnm._FilterDatabase" localSheetId="2" hidden="1">'Список участников'!$A$8:$H$8</definedName>
    <definedName name="_xlnm.Print_Area" localSheetId="6">МЕСТА!$A$1:$G$53</definedName>
    <definedName name="_xlnm.Print_Area" localSheetId="1">Судьи!$A$1:$E$17</definedName>
  </definedNames>
  <calcPr calcId="145621"/>
</workbook>
</file>

<file path=xl/calcChain.xml><?xml version="1.0" encoding="utf-8"?>
<calcChain xmlns="http://schemas.openxmlformats.org/spreadsheetml/2006/main">
  <c r="D48" i="14" l="1"/>
  <c r="D46" i="14"/>
  <c r="D38" i="14"/>
  <c r="D47" i="18"/>
  <c r="D36" i="14"/>
  <c r="A1" i="14"/>
  <c r="A2" i="14"/>
  <c r="A3" i="14"/>
  <c r="A4" i="14"/>
  <c r="A5" i="14"/>
  <c r="E55" i="18"/>
  <c r="D56" i="18"/>
  <c r="D54" i="18"/>
  <c r="E39" i="18"/>
  <c r="D31" i="18"/>
  <c r="C50" i="18"/>
  <c r="C42" i="18"/>
  <c r="C34" i="18"/>
  <c r="C26" i="18"/>
  <c r="A1" i="8"/>
  <c r="A2" i="8"/>
  <c r="A3" i="8"/>
  <c r="A4" i="8"/>
  <c r="A5" i="8"/>
</calcChain>
</file>

<file path=xl/sharedStrings.xml><?xml version="1.0" encoding="utf-8"?>
<sst xmlns="http://schemas.openxmlformats.org/spreadsheetml/2006/main" count="323" uniqueCount="152">
  <si>
    <t xml:space="preserve"> </t>
  </si>
  <si>
    <t/>
  </si>
  <si>
    <t xml:space="preserve">1 </t>
  </si>
  <si>
    <t xml:space="preserve">2 </t>
  </si>
  <si>
    <t xml:space="preserve">3 </t>
  </si>
  <si>
    <t>Ассоциация пляжных видов спорта</t>
  </si>
  <si>
    <t>Национальная федерация бадминтона России</t>
  </si>
  <si>
    <t xml:space="preserve">Главный судья </t>
  </si>
  <si>
    <t>Сорокина Анна</t>
  </si>
  <si>
    <t>Разряд</t>
  </si>
  <si>
    <t>Город</t>
  </si>
  <si>
    <t>Регион</t>
  </si>
  <si>
    <t>Год</t>
  </si>
  <si>
    <t>ФИО</t>
  </si>
  <si>
    <t>№</t>
  </si>
  <si>
    <t>Список участников. Женщины</t>
  </si>
  <si>
    <t>Карюгин Антон</t>
  </si>
  <si>
    <t>Дзюба Сергей</t>
  </si>
  <si>
    <t>Список участников. Мужчины</t>
  </si>
  <si>
    <t>Судья на вышке</t>
  </si>
  <si>
    <t>Главный секретарь</t>
  </si>
  <si>
    <t>Главный судья</t>
  </si>
  <si>
    <t>Категория</t>
  </si>
  <si>
    <t>Должность</t>
  </si>
  <si>
    <t>Фамилия, имя, отчество</t>
  </si>
  <si>
    <t>Список судей</t>
  </si>
  <si>
    <t>Место</t>
  </si>
  <si>
    <t>ОЧКИ</t>
  </si>
  <si>
    <t>МЕСТО</t>
  </si>
  <si>
    <t>Группа А</t>
  </si>
  <si>
    <t>Группа В</t>
  </si>
  <si>
    <t>5-8</t>
  </si>
  <si>
    <t>полуфинал</t>
  </si>
  <si>
    <t>финал</t>
  </si>
  <si>
    <t>победитель</t>
  </si>
  <si>
    <t>I</t>
  </si>
  <si>
    <t>III</t>
  </si>
  <si>
    <t>Москва</t>
  </si>
  <si>
    <t>МСГ</t>
  </si>
  <si>
    <t>Пермь</t>
  </si>
  <si>
    <t>ПРК</t>
  </si>
  <si>
    <t>МСО</t>
  </si>
  <si>
    <t>СП А - Смешанный парный разряд А</t>
  </si>
  <si>
    <t>ЖП А - Женский парный разряд А</t>
  </si>
  <si>
    <t>МП А - Мужской парный разряд А</t>
  </si>
  <si>
    <t>2К</t>
  </si>
  <si>
    <t>Мосина Наталья</t>
  </si>
  <si>
    <t>3К</t>
  </si>
  <si>
    <t>БК</t>
  </si>
  <si>
    <t>Дзюба Сергей                                   Карюгин Антон</t>
  </si>
  <si>
    <t>Мосина Наталья                      Сорокина Анна</t>
  </si>
  <si>
    <t>ОТЧЕТ</t>
  </si>
  <si>
    <t>Открытый кубок НФБР по AirBadminton 2025 года</t>
  </si>
  <si>
    <t>11-8,7-11,11-8,5-11,13-12</t>
  </si>
  <si>
    <t>12-13,7-11,11-9,13-12,13-11</t>
  </si>
  <si>
    <t>Список участников согласно занятых мест</t>
  </si>
  <si>
    <t>Федерация бадминтона Саратовской области</t>
  </si>
  <si>
    <t>V ЭТАП</t>
  </si>
  <si>
    <t>27 июля 2025 года</t>
  </si>
  <si>
    <t>г. Энгельс, Саратовская область</t>
  </si>
  <si>
    <t>Ткачева Кристина Олеговна</t>
  </si>
  <si>
    <t>г. Саратов</t>
  </si>
  <si>
    <t>"Открытый кубок НФБР по AirBadminton 2025 года. V этап"</t>
  </si>
  <si>
    <t>г. Энгельс, ул. Демократическая, 1А,  Центр пляжных видов спорта "FITLETO"</t>
  </si>
  <si>
    <t>Юдашкина Ирина Николаевна</t>
  </si>
  <si>
    <t>Попов Марк</t>
  </si>
  <si>
    <t>Бурмагина Алина</t>
  </si>
  <si>
    <t>Ткачева К.О.</t>
  </si>
  <si>
    <t>Бабенков Ярослав</t>
  </si>
  <si>
    <t>Верещагин Евгений</t>
  </si>
  <si>
    <t>Губанов Евгений</t>
  </si>
  <si>
    <t>Зибров Никита</t>
  </si>
  <si>
    <t>2007</t>
  </si>
  <si>
    <t>Ильин Егор</t>
  </si>
  <si>
    <t>Карпов Матвей</t>
  </si>
  <si>
    <t>Лопатин Михаил</t>
  </si>
  <si>
    <t>Губанова Ульяна</t>
  </si>
  <si>
    <t>Фомичева Валерия</t>
  </si>
  <si>
    <t>Мельникова Елена</t>
  </si>
  <si>
    <t>Соломатина Ника</t>
  </si>
  <si>
    <t>Томилова Евгения</t>
  </si>
  <si>
    <t>Орешникова Злата</t>
  </si>
  <si>
    <t>Хабибулина Альбина</t>
  </si>
  <si>
    <t>Дмитриенко Алена</t>
  </si>
  <si>
    <t>Кох Анна</t>
  </si>
  <si>
    <t>Федорова Мария</t>
  </si>
  <si>
    <t>Саратов</t>
  </si>
  <si>
    <t>СРО</t>
  </si>
  <si>
    <t>Раменское</t>
  </si>
  <si>
    <t>Поляков Марк</t>
  </si>
  <si>
    <t>Никорич Илья</t>
  </si>
  <si>
    <t>Дмитриева Елена Борисовна</t>
  </si>
  <si>
    <t>Лексикова Елена Игоревна</t>
  </si>
  <si>
    <t>Никулин Тимофей</t>
  </si>
  <si>
    <t>Зибров Никита
Карпов Матвей</t>
  </si>
  <si>
    <t>Губанов Евгений
Лопатин Михаил</t>
  </si>
  <si>
    <t>Ильин Егор
Попов Марк</t>
  </si>
  <si>
    <t>Верещагин Евгений
Никулин Тимофей</t>
  </si>
  <si>
    <t>10-11, 11-9, 11-7, 11-5</t>
  </si>
  <si>
    <t>5-11, 11-8, 11-10, 9-11, 11-6</t>
  </si>
  <si>
    <t>11-9,11-7, 13-11</t>
  </si>
  <si>
    <t>11-4, 11-4, 11-8</t>
  </si>
  <si>
    <t>11-0, 11-4, 11-1</t>
  </si>
  <si>
    <t>11-1, 11-8, 11-3</t>
  </si>
  <si>
    <t>11-4, 11-3, 11-2</t>
  </si>
  <si>
    <t>9-11, 11-10, 11-9, 13-11</t>
  </si>
  <si>
    <t>11-6, 11-3, 11-7</t>
  </si>
  <si>
    <t>11-4, 11-4, 11-2</t>
  </si>
  <si>
    <t>8-11, 11-5, 9-11, 11-4,11-9</t>
  </si>
  <si>
    <t>11-13,11-5,11-8, 11-5</t>
  </si>
  <si>
    <t>11-2, 11-8, 11-3</t>
  </si>
  <si>
    <t>11-2, 11-6, 11-5</t>
  </si>
  <si>
    <t>Дмитриенко Алена
Губанова Ульяна</t>
  </si>
  <si>
    <t>Соломатина Ника
Орешникова Злата</t>
  </si>
  <si>
    <t>Томилова Евгения
Фомичева Валерия</t>
  </si>
  <si>
    <t>Мельникова Елена
Хабибулина Альбина</t>
  </si>
  <si>
    <t>Кох Анна
Федорова Мария</t>
  </si>
  <si>
    <t>11-2, 11-9, 13-11</t>
  </si>
  <si>
    <t>11-10, 11-6, 11-6</t>
  </si>
  <si>
    <t>11-6, 11-5, 11-5</t>
  </si>
  <si>
    <t>11-4, 11-9, 11-10</t>
  </si>
  <si>
    <t>11-4, 11-5, 11-9</t>
  </si>
  <si>
    <t>11-6, 11-5, 11-8</t>
  </si>
  <si>
    <t>6-11, 13-11, 11-7, 11-7</t>
  </si>
  <si>
    <t>11-1, 11-7, 7-11, 11-7</t>
  </si>
  <si>
    <t>11-7, 11-0, 11-7</t>
  </si>
  <si>
    <t>11-10, 11-5, 11-2</t>
  </si>
  <si>
    <t>11-2, 11-9, 11-10</t>
  </si>
  <si>
    <t>Карюгин Антон                            Мельникова Елена</t>
  </si>
  <si>
    <t>Попов Марк
Соломатина Ника</t>
  </si>
  <si>
    <t>Ильин Егор
Орешникова Злата</t>
  </si>
  <si>
    <t>Бабенков Ярослав
Томилова Евгения</t>
  </si>
  <si>
    <t>Дзюба Сергей                                  Сорокина Анна</t>
  </si>
  <si>
    <t>Лопатин Михаил
Дмитриенко Алена</t>
  </si>
  <si>
    <t>Карпов Матвей
Фомичева Валерия</t>
  </si>
  <si>
    <t>Никулин Тимофей
Хабибулина Альбина</t>
  </si>
  <si>
    <t>11-7,11-1,11-4</t>
  </si>
  <si>
    <t>11-3, 11-3, 11-5</t>
  </si>
  <si>
    <t>7-11, 13-12, 11-7, 7-11, 11-7</t>
  </si>
  <si>
    <t>11-5, 13-11, 11-4</t>
  </si>
  <si>
    <t>12-10, 11-1, 11-8</t>
  </si>
  <si>
    <t>11-0, 11-0, 11-0</t>
  </si>
  <si>
    <t>11-6, 5-11, 7-11, 11-1, 11-1</t>
  </si>
  <si>
    <t>11-1, 11-4, 11-4</t>
  </si>
  <si>
    <t>11-1, 11-3, 11-2</t>
  </si>
  <si>
    <t>11-3, 11-6, 11-6</t>
  </si>
  <si>
    <t>8-11, 9-11, 11-8, 11-5, 11-4</t>
  </si>
  <si>
    <t>11-10, 4-11, 11-9, 6-11, 11-8</t>
  </si>
  <si>
    <t>13-11, 10-11, 11-3, 8-11, 11-7</t>
  </si>
  <si>
    <t>6-11, 11-3, 6-11, 11-6, 11-6</t>
  </si>
  <si>
    <t xml:space="preserve">Дзюба Сергей                                   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</si>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</sst>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theme="1"/>
      <name val="Calibri"/>
      <family val="2"/>
    </font>
    <font>
      <b/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</cellStyleXfs>
  <cellXfs count="152">
    <xf numFmtId="0" fontId="0" fillId="0" borderId="0" xfId="0"/>
    <xf numFmtId="0" fontId="6" fillId="0" borderId="0" xfId="4" applyFont="1" applyAlignment="1">
      <alignment horizontal="center" vertical="center"/>
    </xf>
    <xf numFmtId="0" fontId="6" fillId="0" borderId="3" xfId="2" applyFont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2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2" applyFont="1" applyBorder="1"/>
    <xf numFmtId="0" fontId="7" fillId="0" borderId="2" xfId="2" applyFont="1" applyFill="1" applyBorder="1" applyAlignment="1">
      <alignment horizontal="left" vertical="center"/>
    </xf>
    <xf numFmtId="49" fontId="7" fillId="0" borderId="0" xfId="2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2" applyNumberFormat="1" applyFont="1"/>
    <xf numFmtId="0" fontId="7" fillId="0" borderId="0" xfId="2" applyFont="1" applyAlignment="1">
      <alignment horizontal="right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4" applyFont="1" applyAlignment="1">
      <alignment horizontal="left" wrapText="1"/>
    </xf>
    <xf numFmtId="0" fontId="5" fillId="0" borderId="2" xfId="0" applyFont="1" applyBorder="1"/>
    <xf numFmtId="49" fontId="7" fillId="0" borderId="0" xfId="4" applyNumberFormat="1" applyFont="1" applyAlignment="1">
      <alignment horizontal="center" vertical="center" wrapText="1"/>
    </xf>
    <xf numFmtId="49" fontId="7" fillId="0" borderId="2" xfId="2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16" fontId="5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13" fillId="0" borderId="0" xfId="2" applyFont="1"/>
    <xf numFmtId="0" fontId="13" fillId="0" borderId="0" xfId="2" applyFont="1" applyAlignment="1">
      <alignment horizontal="left"/>
    </xf>
    <xf numFmtId="49" fontId="15" fillId="0" borderId="0" xfId="2" applyNumberFormat="1" applyFont="1" applyAlignment="1">
      <alignment horizontal="center"/>
    </xf>
    <xf numFmtId="49" fontId="15" fillId="0" borderId="0" xfId="2" applyNumberFormat="1" applyFont="1" applyAlignment="1">
      <alignment horizontal="center" vertical="center"/>
    </xf>
    <xf numFmtId="49" fontId="15" fillId="0" borderId="0" xfId="2" applyNumberFormat="1" applyFont="1" applyAlignment="1">
      <alignment horizontal="left"/>
    </xf>
    <xf numFmtId="49" fontId="17" fillId="0" borderId="0" xfId="2" applyNumberFormat="1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2" xfId="1" applyFont="1" applyBorder="1" applyAlignment="1">
      <alignment wrapText="1"/>
    </xf>
    <xf numFmtId="0" fontId="4" fillId="0" borderId="3" xfId="1" applyFont="1" applyBorder="1" applyAlignment="1">
      <alignment horizontal="center" wrapText="1"/>
    </xf>
    <xf numFmtId="0" fontId="4" fillId="0" borderId="3" xfId="1" applyFont="1" applyBorder="1" applyAlignment="1">
      <alignment horizontal="right"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4" xfId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wrapText="1"/>
    </xf>
    <xf numFmtId="0" fontId="5" fillId="0" borderId="0" xfId="2" applyFont="1"/>
    <xf numFmtId="0" fontId="5" fillId="0" borderId="0" xfId="0" applyFont="1" applyAlignment="1">
      <alignment horizontal="center"/>
    </xf>
    <xf numFmtId="0" fontId="4" fillId="0" borderId="0" xfId="2" applyFont="1" applyAlignment="1">
      <alignment horizontal="left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left" wrapText="1"/>
    </xf>
    <xf numFmtId="49" fontId="7" fillId="0" borderId="0" xfId="4" applyNumberFormat="1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49" fontId="6" fillId="0" borderId="0" xfId="4" applyNumberFormat="1" applyFont="1" applyAlignment="1">
      <alignment vertical="center"/>
    </xf>
    <xf numFmtId="0" fontId="6" fillId="0" borderId="0" xfId="4" applyFont="1" applyAlignment="1">
      <alignment horizontal="center"/>
    </xf>
    <xf numFmtId="0" fontId="6" fillId="0" borderId="0" xfId="4" applyFont="1"/>
    <xf numFmtId="0" fontId="6" fillId="0" borderId="0" xfId="4" applyFont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7" fillId="0" borderId="0" xfId="2" applyFont="1"/>
    <xf numFmtId="1" fontId="7" fillId="0" borderId="2" xfId="2" applyNumberFormat="1" applyFont="1" applyFill="1" applyBorder="1" applyAlignment="1">
      <alignment horizontal="center" vertical="center"/>
    </xf>
    <xf numFmtId="0" fontId="7" fillId="0" borderId="2" xfId="5" applyNumberFormat="1" applyFont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0" xfId="2" applyFont="1" applyFill="1"/>
    <xf numFmtId="0" fontId="7" fillId="0" borderId="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/>
    </xf>
    <xf numFmtId="49" fontId="7" fillId="0" borderId="2" xfId="5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 wrapText="1"/>
    </xf>
    <xf numFmtId="49" fontId="7" fillId="0" borderId="0" xfId="5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2" applyFont="1" applyFill="1" applyBorder="1" applyAlignment="1">
      <alignment horizontal="left" vertical="center"/>
    </xf>
    <xf numFmtId="0" fontId="5" fillId="0" borderId="0" xfId="0" applyFont="1" applyBorder="1"/>
    <xf numFmtId="0" fontId="4" fillId="0" borderId="12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5" fillId="0" borderId="0" xfId="1" applyFont="1" applyBorder="1" applyAlignment="1">
      <alignment horizontal="center" wrapText="1"/>
    </xf>
    <xf numFmtId="0" fontId="5" fillId="0" borderId="11" xfId="1" applyFont="1" applyBorder="1" applyAlignment="1">
      <alignment horizontal="left" wrapText="1"/>
    </xf>
    <xf numFmtId="0" fontId="5" fillId="0" borderId="13" xfId="1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0" fontId="5" fillId="0" borderId="11" xfId="0" applyFont="1" applyBorder="1"/>
    <xf numFmtId="0" fontId="5" fillId="0" borderId="11" xfId="1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1" applyFont="1" applyBorder="1" applyAlignment="1">
      <alignment horizontal="left" wrapText="1"/>
    </xf>
    <xf numFmtId="0" fontId="4" fillId="0" borderId="0" xfId="0" applyFont="1" applyAlignment="1">
      <alignment horizontal="left"/>
    </xf>
    <xf numFmtId="49" fontId="6" fillId="0" borderId="0" xfId="4" applyNumberFormat="1" applyFont="1" applyAlignment="1"/>
    <xf numFmtId="0" fontId="7" fillId="0" borderId="0" xfId="4" applyFont="1" applyAlignment="1">
      <alignment horizontal="center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6" fillId="0" borderId="0" xfId="2" applyFont="1"/>
    <xf numFmtId="49" fontId="6" fillId="0" borderId="9" xfId="3" applyNumberFormat="1" applyFont="1" applyBorder="1" applyAlignment="1">
      <alignment horizontal="center" vertical="center" wrapText="1"/>
    </xf>
    <xf numFmtId="49" fontId="6" fillId="0" borderId="8" xfId="3" applyNumberFormat="1" applyFont="1" applyBorder="1" applyAlignment="1">
      <alignment horizontal="center" vertical="center" wrapText="1"/>
    </xf>
    <xf numFmtId="49" fontId="6" fillId="0" borderId="7" xfId="3" applyNumberFormat="1" applyFont="1" applyBorder="1" applyAlignment="1">
      <alignment horizontal="center" vertical="center" wrapText="1"/>
    </xf>
    <xf numFmtId="49" fontId="6" fillId="0" borderId="6" xfId="3" applyNumberFormat="1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left" vertical="center" wrapText="1" readingOrder="1"/>
    </xf>
    <xf numFmtId="0" fontId="7" fillId="0" borderId="4" xfId="2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 readingOrder="1"/>
    </xf>
    <xf numFmtId="0" fontId="7" fillId="0" borderId="2" xfId="2" applyFont="1" applyFill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0" applyFont="1" applyBorder="1"/>
    <xf numFmtId="49" fontId="7" fillId="0" borderId="2" xfId="0" applyNumberFormat="1" applyFont="1" applyBorder="1" applyAlignment="1">
      <alignment horizontal="center" vertical="center"/>
    </xf>
    <xf numFmtId="49" fontId="11" fillId="0" borderId="0" xfId="2" applyNumberFormat="1" applyFont="1" applyAlignment="1">
      <alignment horizontal="center"/>
    </xf>
    <xf numFmtId="49" fontId="10" fillId="0" borderId="0" xfId="2" applyNumberFormat="1" applyFont="1" applyAlignment="1">
      <alignment horizontal="center"/>
    </xf>
    <xf numFmtId="49" fontId="12" fillId="0" borderId="0" xfId="2" applyNumberFormat="1" applyFont="1" applyAlignment="1">
      <alignment horizontal="center"/>
    </xf>
    <xf numFmtId="49" fontId="12" fillId="0" borderId="0" xfId="2" applyNumberFormat="1" applyFont="1" applyAlignment="1">
      <alignment horizontal="center" vertical="center"/>
    </xf>
    <xf numFmtId="49" fontId="14" fillId="0" borderId="0" xfId="2" applyNumberFormat="1" applyFont="1" applyAlignment="1">
      <alignment horizontal="center"/>
    </xf>
    <xf numFmtId="49" fontId="16" fillId="0" borderId="0" xfId="2" applyNumberFormat="1" applyFont="1" applyAlignment="1">
      <alignment horizontal="center"/>
    </xf>
    <xf numFmtId="49" fontId="17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center" wrapText="1"/>
    </xf>
    <xf numFmtId="49" fontId="6" fillId="0" borderId="0" xfId="4" applyNumberFormat="1" applyFont="1" applyAlignment="1">
      <alignment horizontal="center"/>
    </xf>
    <xf numFmtId="0" fontId="6" fillId="0" borderId="0" xfId="4" applyFont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5" fillId="0" borderId="11" xfId="1" applyFont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5" fillId="0" borderId="13" xfId="1" applyFont="1" applyBorder="1" applyAlignment="1">
      <alignment horizontal="left" wrapText="1"/>
    </xf>
    <xf numFmtId="0" fontId="5" fillId="0" borderId="10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14" xfId="1" applyFont="1" applyBorder="1" applyAlignment="1">
      <alignment horizontal="left" wrapText="1"/>
    </xf>
    <xf numFmtId="0" fontId="5" fillId="0" borderId="15" xfId="1" applyFont="1" applyBorder="1" applyAlignment="1">
      <alignment horizontal="left" wrapText="1"/>
    </xf>
    <xf numFmtId="49" fontId="7" fillId="0" borderId="5" xfId="2" applyNumberFormat="1" applyFont="1" applyBorder="1" applyAlignment="1" applyProtection="1">
      <alignment horizontal="center" vertical="center"/>
      <protection locked="0"/>
    </xf>
    <xf numFmtId="49" fontId="7" fillId="0" borderId="4" xfId="2" applyNumberFormat="1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16" fontId="7" fillId="0" borderId="5" xfId="2" quotePrefix="1" applyNumberFormat="1" applyFont="1" applyBorder="1" applyAlignment="1" applyProtection="1">
      <alignment horizontal="center" vertical="center"/>
      <protection locked="0"/>
    </xf>
    <xf numFmtId="16" fontId="7" fillId="0" borderId="4" xfId="2" quotePrefix="1" applyNumberFormat="1" applyFont="1" applyBorder="1" applyAlignment="1" applyProtection="1">
      <alignment horizontal="center" vertical="center"/>
      <protection locked="0"/>
    </xf>
    <xf numFmtId="0" fontId="7" fillId="0" borderId="5" xfId="2" quotePrefix="1" applyNumberFormat="1" applyFont="1" applyBorder="1" applyAlignment="1" applyProtection="1">
      <alignment horizontal="center" vertical="center"/>
      <protection locked="0"/>
    </xf>
    <xf numFmtId="0" fontId="7" fillId="0" borderId="4" xfId="2" quotePrefix="1" applyNumberFormat="1" applyFont="1" applyBorder="1" applyAlignment="1" applyProtection="1">
      <alignment horizontal="center" vertical="center"/>
      <protection locked="0"/>
    </xf>
    <xf numFmtId="0" fontId="8" fillId="0" borderId="0" xfId="4" applyFont="1" applyAlignment="1">
      <alignment horizontal="left" vertical="center" wrapText="1"/>
    </xf>
    <xf numFmtId="0" fontId="6" fillId="0" borderId="16" xfId="2" applyFont="1" applyBorder="1" applyAlignment="1">
      <alignment horizontal="center"/>
    </xf>
    <xf numFmtId="49" fontId="6" fillId="0" borderId="0" xfId="4" applyNumberFormat="1" applyFont="1" applyAlignment="1">
      <alignment horizontal="center" vertical="center" wrapText="1"/>
    </xf>
    <xf numFmtId="0" fontId="5" fillId="3" borderId="2" xfId="0" applyFont="1" applyFill="1" applyBorder="1"/>
    <xf numFmtId="0" fontId="7" fillId="3" borderId="2" xfId="0" applyFont="1" applyFill="1" applyBorder="1"/>
    <xf numFmtId="0" fontId="7" fillId="3" borderId="2" xfId="0" applyNumberFormat="1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3" borderId="2" xfId="2" applyFont="1" applyFill="1" applyBorder="1"/>
    <xf numFmtId="0" fontId="7" fillId="0" borderId="0" xfId="0" applyFont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</cellXfs>
  <cellStyles count="6">
    <cellStyle name="Normal" xfId="1"/>
    <cellStyle name="Обычный" xfId="0" builtinId="0"/>
    <cellStyle name="Обычный 2" xfId="2"/>
    <cellStyle name="Обычный 2 2" xfId="4"/>
    <cellStyle name="Обычный 2 2 2" xfId="3"/>
    <cellStyle name="Обычный 2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BreakPreview" topLeftCell="A28" zoomScale="90" zoomScaleNormal="100" zoomScaleSheetLayoutView="90" workbookViewId="0">
      <selection activeCell="J22" sqref="J22"/>
    </sheetView>
  </sheetViews>
  <sheetFormatPr defaultColWidth="9.1796875" defaultRowHeight="14" x14ac:dyDescent="0.3"/>
  <cols>
    <col min="1" max="16384" width="9.1796875" style="27"/>
  </cols>
  <sheetData>
    <row r="1" spans="1:12" x14ac:dyDescent="0.3">
      <c r="A1" s="114" t="s">
        <v>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3">
      <c r="A3" s="114" t="s">
        <v>56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3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s="28" customFormat="1" ht="20" x14ac:dyDescent="0.4">
      <c r="A5" s="115" t="s">
        <v>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x14ac:dyDescent="0.3">
      <c r="A16" s="29"/>
      <c r="B16" s="29"/>
      <c r="C16" s="29"/>
      <c r="D16" s="29"/>
      <c r="E16" s="29"/>
      <c r="F16" s="29"/>
      <c r="G16" s="30"/>
      <c r="H16" s="29"/>
      <c r="I16" s="29"/>
      <c r="J16" s="29"/>
      <c r="K16" s="29"/>
      <c r="L16" s="29"/>
    </row>
    <row r="17" spans="1:12" ht="25" x14ac:dyDescent="0.5">
      <c r="A17" s="116" t="s">
        <v>51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ht="17.5" x14ac:dyDescent="0.35">
      <c r="A18" s="117"/>
      <c r="B18" s="117"/>
      <c r="C18" s="117"/>
      <c r="D18" s="117"/>
      <c r="E18" s="117"/>
      <c r="F18" s="117"/>
      <c r="G18" s="117"/>
      <c r="H18" s="117"/>
      <c r="I18" s="117"/>
      <c r="J18" s="29"/>
      <c r="K18" s="29"/>
      <c r="L18" s="29"/>
    </row>
    <row r="19" spans="1:12" x14ac:dyDescent="0.3">
      <c r="A19" s="118" t="s">
        <v>52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 x14ac:dyDescent="0.3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 x14ac:dyDescent="0.3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</row>
    <row r="22" spans="1:12" ht="15" x14ac:dyDescent="0.3">
      <c r="A22" s="111"/>
      <c r="B22" s="111"/>
      <c r="C22" s="111"/>
      <c r="D22" s="111"/>
      <c r="E22" s="111"/>
      <c r="F22" s="111"/>
      <c r="G22" s="111"/>
      <c r="H22" s="111"/>
      <c r="I22" s="111"/>
      <c r="J22" s="29"/>
      <c r="K22" s="29"/>
      <c r="L22" s="29"/>
    </row>
    <row r="23" spans="1:12" ht="20.25" customHeight="1" x14ac:dyDescent="0.35">
      <c r="A23" s="31"/>
      <c r="B23" s="31"/>
      <c r="C23" s="112" t="s">
        <v>57</v>
      </c>
      <c r="D23" s="112"/>
      <c r="E23" s="112"/>
      <c r="F23" s="112"/>
      <c r="G23" s="112"/>
      <c r="H23" s="112"/>
      <c r="I23" s="112"/>
      <c r="J23" s="112"/>
      <c r="K23" s="31"/>
      <c r="L23" s="31"/>
    </row>
    <row r="24" spans="1:12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ht="20" x14ac:dyDescent="0.4">
      <c r="A39" s="113" t="s">
        <v>58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ht="17.5" x14ac:dyDescent="0.35">
      <c r="A40" s="32"/>
      <c r="B40" s="32"/>
      <c r="C40" s="32"/>
      <c r="D40" s="32"/>
      <c r="E40" s="32"/>
      <c r="F40" s="32"/>
      <c r="G40" s="32"/>
      <c r="H40" s="32"/>
      <c r="I40" s="32"/>
      <c r="J40" s="29"/>
      <c r="K40" s="29"/>
      <c r="L40" s="29"/>
    </row>
    <row r="41" spans="1:12" ht="20" x14ac:dyDescent="0.4">
      <c r="A41" s="113" t="s">
        <v>59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</sheetData>
  <mergeCells count="10">
    <mergeCell ref="A22:I22"/>
    <mergeCell ref="C23:J23"/>
    <mergeCell ref="A39:L39"/>
    <mergeCell ref="A41:L41"/>
    <mergeCell ref="A1:L2"/>
    <mergeCell ref="A3:L4"/>
    <mergeCell ref="A5:L5"/>
    <mergeCell ref="A17:L17"/>
    <mergeCell ref="A18:I18"/>
    <mergeCell ref="A19:L21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topLeftCell="A7" zoomScaleNormal="100" zoomScaleSheetLayoutView="100" workbookViewId="0">
      <selection activeCell="B15" sqref="B15"/>
    </sheetView>
  </sheetViews>
  <sheetFormatPr defaultColWidth="9.1796875" defaultRowHeight="18" x14ac:dyDescent="0.4"/>
  <cols>
    <col min="1" max="1" width="5.54296875" style="64" customWidth="1"/>
    <col min="2" max="2" width="36.90625" style="64" customWidth="1"/>
    <col min="3" max="3" width="16.81640625" style="64" customWidth="1"/>
    <col min="4" max="4" width="13" style="64" customWidth="1"/>
    <col min="5" max="5" width="29.1796875" style="64" customWidth="1"/>
    <col min="6" max="16384" width="9.1796875" style="64"/>
  </cols>
  <sheetData>
    <row r="1" spans="1:11" s="56" customFormat="1" ht="21" customHeight="1" x14ac:dyDescent="0.35">
      <c r="A1" s="121" t="s">
        <v>6</v>
      </c>
      <c r="B1" s="121"/>
      <c r="C1" s="121"/>
      <c r="D1" s="121"/>
      <c r="E1" s="121"/>
      <c r="I1" s="55"/>
      <c r="J1" s="54"/>
      <c r="K1" s="55"/>
    </row>
    <row r="2" spans="1:11" s="56" customFormat="1" ht="21" customHeight="1" x14ac:dyDescent="0.35">
      <c r="A2" s="121" t="s">
        <v>5</v>
      </c>
      <c r="B2" s="121"/>
      <c r="C2" s="121"/>
      <c r="D2" s="121"/>
      <c r="E2" s="121"/>
      <c r="F2" s="93"/>
      <c r="G2" s="93"/>
      <c r="H2" s="93"/>
      <c r="I2" s="55"/>
      <c r="J2" s="54"/>
      <c r="K2" s="55"/>
    </row>
    <row r="3" spans="1:11" s="56" customFormat="1" ht="21" customHeight="1" x14ac:dyDescent="0.35">
      <c r="A3" s="121" t="s">
        <v>56</v>
      </c>
      <c r="B3" s="121"/>
      <c r="C3" s="121"/>
      <c r="D3" s="121"/>
      <c r="E3" s="121"/>
      <c r="I3" s="55"/>
      <c r="J3" s="54"/>
      <c r="K3" s="55"/>
    </row>
    <row r="4" spans="1:11" s="58" customFormat="1" ht="22.5" customHeight="1" x14ac:dyDescent="0.4">
      <c r="A4" s="119" t="s">
        <v>62</v>
      </c>
      <c r="B4" s="119"/>
      <c r="C4" s="119"/>
      <c r="D4" s="119"/>
      <c r="E4" s="119"/>
      <c r="F4" s="93"/>
      <c r="G4" s="93"/>
      <c r="H4" s="93"/>
      <c r="I4" s="57"/>
      <c r="J4" s="94"/>
      <c r="K4" s="57"/>
    </row>
    <row r="5" spans="1:11" s="59" customFormat="1" ht="21" customHeight="1" x14ac:dyDescent="0.4">
      <c r="A5" s="120" t="s">
        <v>63</v>
      </c>
      <c r="B5" s="120"/>
      <c r="C5" s="120"/>
      <c r="D5" s="120"/>
      <c r="E5" s="120"/>
      <c r="F5" s="95"/>
      <c r="G5" s="95"/>
      <c r="H5" s="95"/>
      <c r="I5" s="57"/>
      <c r="J5" s="94"/>
      <c r="K5" s="57"/>
    </row>
    <row r="6" spans="1:11" s="59" customFormat="1" ht="15" customHeight="1" x14ac:dyDescent="0.4">
      <c r="A6" s="96"/>
      <c r="B6" s="96"/>
      <c r="C6" s="96"/>
      <c r="D6" s="96"/>
      <c r="E6" s="96"/>
      <c r="F6" s="95"/>
      <c r="G6" s="95"/>
      <c r="H6" s="57"/>
      <c r="I6" s="94"/>
      <c r="J6" s="57"/>
    </row>
    <row r="7" spans="1:11" ht="18.5" thickBot="1" x14ac:dyDescent="0.45">
      <c r="A7" s="143" t="s">
        <v>25</v>
      </c>
      <c r="B7" s="143"/>
      <c r="C7" s="143"/>
      <c r="D7" s="143"/>
      <c r="E7" s="143"/>
    </row>
    <row r="8" spans="1:11" ht="41.25" customHeight="1" thickBot="1" x14ac:dyDescent="0.45">
      <c r="A8" s="98" t="s">
        <v>14</v>
      </c>
      <c r="B8" s="99" t="s">
        <v>24</v>
      </c>
      <c r="C8" s="100" t="s">
        <v>23</v>
      </c>
      <c r="D8" s="100" t="s">
        <v>22</v>
      </c>
      <c r="E8" s="101" t="s">
        <v>10</v>
      </c>
    </row>
    <row r="9" spans="1:11" ht="35.15" customHeight="1" x14ac:dyDescent="0.4">
      <c r="A9" s="102">
        <v>1</v>
      </c>
      <c r="B9" s="103" t="s">
        <v>60</v>
      </c>
      <c r="C9" s="104" t="s">
        <v>21</v>
      </c>
      <c r="D9" s="104" t="s">
        <v>45</v>
      </c>
      <c r="E9" s="104" t="s">
        <v>61</v>
      </c>
    </row>
    <row r="10" spans="1:11" ht="35.15" customHeight="1" x14ac:dyDescent="0.4">
      <c r="A10" s="105">
        <v>2</v>
      </c>
      <c r="B10" s="106" t="s">
        <v>64</v>
      </c>
      <c r="C10" s="72" t="s">
        <v>20</v>
      </c>
      <c r="D10" s="72" t="s">
        <v>47</v>
      </c>
      <c r="E10" s="104" t="s">
        <v>61</v>
      </c>
    </row>
    <row r="11" spans="1:11" ht="35.15" customHeight="1" x14ac:dyDescent="0.4">
      <c r="A11" s="105">
        <v>3</v>
      </c>
      <c r="B11" s="107" t="s">
        <v>92</v>
      </c>
      <c r="C11" s="72" t="s">
        <v>19</v>
      </c>
      <c r="D11" s="72" t="s">
        <v>47</v>
      </c>
      <c r="E11" s="104" t="s">
        <v>61</v>
      </c>
    </row>
    <row r="12" spans="1:11" ht="35.15" customHeight="1" x14ac:dyDescent="0.4">
      <c r="A12" s="105">
        <v>4</v>
      </c>
      <c r="B12" s="107" t="s">
        <v>91</v>
      </c>
      <c r="C12" s="72" t="s">
        <v>19</v>
      </c>
      <c r="D12" s="72" t="s">
        <v>47</v>
      </c>
      <c r="E12" s="104" t="s">
        <v>61</v>
      </c>
    </row>
    <row r="13" spans="1:11" ht="35.15" customHeight="1" x14ac:dyDescent="0.4">
      <c r="A13" s="105">
        <v>5</v>
      </c>
      <c r="B13" s="107" t="s">
        <v>90</v>
      </c>
      <c r="C13" s="72" t="s">
        <v>19</v>
      </c>
      <c r="D13" s="72" t="s">
        <v>48</v>
      </c>
      <c r="E13" s="104" t="s">
        <v>61</v>
      </c>
    </row>
    <row r="14" spans="1:11" ht="35.15" customHeight="1" x14ac:dyDescent="0.4">
      <c r="A14" s="105">
        <v>6</v>
      </c>
      <c r="B14" s="107" t="s">
        <v>66</v>
      </c>
      <c r="C14" s="72" t="s">
        <v>19</v>
      </c>
      <c r="D14" s="72" t="s">
        <v>48</v>
      </c>
      <c r="E14" s="104" t="s">
        <v>61</v>
      </c>
    </row>
    <row r="15" spans="1:11" ht="35.15" customHeight="1" x14ac:dyDescent="0.4">
      <c r="A15" s="105">
        <v>7</v>
      </c>
      <c r="B15" s="107" t="s">
        <v>89</v>
      </c>
      <c r="C15" s="72" t="s">
        <v>19</v>
      </c>
      <c r="D15" s="72" t="s">
        <v>48</v>
      </c>
      <c r="E15" s="104" t="s">
        <v>61</v>
      </c>
    </row>
    <row r="17" spans="2:4" x14ac:dyDescent="0.4">
      <c r="B17" s="64" t="s">
        <v>7</v>
      </c>
      <c r="D17" s="64" t="s">
        <v>67</v>
      </c>
    </row>
  </sheetData>
  <mergeCells count="6">
    <mergeCell ref="A7:E7"/>
    <mergeCell ref="A4:E4"/>
    <mergeCell ref="A5:E5"/>
    <mergeCell ref="A1:E1"/>
    <mergeCell ref="A2:E2"/>
    <mergeCell ref="A3:E3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0" zoomScaleNormal="100" zoomScaleSheetLayoutView="80" workbookViewId="0">
      <selection sqref="A1:H5"/>
    </sheetView>
  </sheetViews>
  <sheetFormatPr defaultColWidth="9.1796875" defaultRowHeight="18" x14ac:dyDescent="0.4"/>
  <cols>
    <col min="1" max="1" width="5" style="62" customWidth="1"/>
    <col min="2" max="2" width="31.7265625" style="61" customWidth="1"/>
    <col min="3" max="3" width="7.453125" style="62" customWidth="1"/>
    <col min="4" max="4" width="25.81640625" style="62" customWidth="1"/>
    <col min="5" max="5" width="10.54296875" style="62" customWidth="1"/>
    <col min="6" max="8" width="8.7265625" style="63" customWidth="1"/>
    <col min="9" max="16384" width="9.1796875" style="64"/>
  </cols>
  <sheetData>
    <row r="1" spans="1:9" s="56" customFormat="1" ht="18.75" customHeight="1" x14ac:dyDescent="0.35">
      <c r="A1" s="121" t="str">
        <f>Судьи!A1</f>
        <v>Национальная федерация бадминтона России</v>
      </c>
      <c r="B1" s="121"/>
      <c r="C1" s="121"/>
      <c r="D1" s="121"/>
      <c r="E1" s="121"/>
      <c r="F1" s="121"/>
      <c r="G1" s="121"/>
      <c r="H1" s="121"/>
      <c r="I1" s="54"/>
    </row>
    <row r="2" spans="1:9" s="56" customFormat="1" ht="18.75" customHeight="1" x14ac:dyDescent="0.35">
      <c r="A2" s="119" t="str">
        <f>Судьи!A2</f>
        <v>Ассоциация пляжных видов спорта</v>
      </c>
      <c r="B2" s="119"/>
      <c r="C2" s="119"/>
      <c r="D2" s="119"/>
      <c r="E2" s="119"/>
      <c r="F2" s="119"/>
      <c r="G2" s="119"/>
      <c r="H2" s="119"/>
      <c r="I2" s="54"/>
    </row>
    <row r="3" spans="1:9" s="56" customFormat="1" ht="18.75" customHeight="1" x14ac:dyDescent="0.35">
      <c r="A3" s="121" t="str">
        <f>Судьи!A3</f>
        <v>Федерация бадминтона Саратовской области</v>
      </c>
      <c r="B3" s="121"/>
      <c r="C3" s="121"/>
      <c r="D3" s="121"/>
      <c r="E3" s="121"/>
      <c r="F3" s="121"/>
      <c r="G3" s="121"/>
      <c r="H3" s="121"/>
      <c r="I3" s="54"/>
    </row>
    <row r="4" spans="1:9" s="58" customFormat="1" ht="18.75" customHeight="1" x14ac:dyDescent="0.35">
      <c r="A4" s="119" t="str">
        <f>Судьи!A4</f>
        <v>"Открытый кубок НФБР по AirBadminton 2025 года. V этап"</v>
      </c>
      <c r="B4" s="119"/>
      <c r="C4" s="119"/>
      <c r="D4" s="119"/>
      <c r="E4" s="119"/>
      <c r="F4" s="119"/>
      <c r="G4" s="119"/>
      <c r="H4" s="119"/>
      <c r="I4" s="57"/>
    </row>
    <row r="5" spans="1:9" s="59" customFormat="1" ht="18.75" customHeight="1" x14ac:dyDescent="0.35">
      <c r="A5" s="144" t="str">
        <f>Судьи!A5</f>
        <v>г. Энгельс, ул. Демократическая, 1А,  Центр пляжных видов спорта "FITLETO"</v>
      </c>
      <c r="B5" s="120"/>
      <c r="C5" s="120"/>
      <c r="D5" s="120"/>
      <c r="E5" s="120"/>
      <c r="F5" s="120"/>
      <c r="G5" s="120"/>
      <c r="H5" s="120"/>
      <c r="I5" s="57"/>
    </row>
    <row r="6" spans="1:9" ht="18.75" customHeight="1" x14ac:dyDescent="0.4"/>
    <row r="7" spans="1:9" ht="18.75" customHeight="1" x14ac:dyDescent="0.4">
      <c r="A7" s="60" t="s">
        <v>18</v>
      </c>
    </row>
    <row r="8" spans="1:9" ht="18.75" customHeight="1" x14ac:dyDescent="0.4">
      <c r="A8" s="108" t="s">
        <v>14</v>
      </c>
      <c r="B8" s="108" t="s">
        <v>13</v>
      </c>
      <c r="C8" s="108" t="s">
        <v>12</v>
      </c>
      <c r="D8" s="108" t="s">
        <v>10</v>
      </c>
      <c r="E8" s="108" t="s">
        <v>11</v>
      </c>
      <c r="F8" s="122" t="s">
        <v>9</v>
      </c>
      <c r="G8" s="122"/>
      <c r="H8" s="122"/>
    </row>
    <row r="9" spans="1:9" s="68" customFormat="1" ht="18.75" customHeight="1" x14ac:dyDescent="0.4">
      <c r="A9" s="65">
        <v>1</v>
      </c>
      <c r="B9" s="109" t="s">
        <v>68</v>
      </c>
      <c r="C9" s="79">
        <v>2011</v>
      </c>
      <c r="D9" s="66" t="s">
        <v>88</v>
      </c>
      <c r="E9" s="66" t="s">
        <v>41</v>
      </c>
      <c r="F9" s="67"/>
      <c r="G9" s="67"/>
      <c r="H9" s="67"/>
    </row>
    <row r="10" spans="1:9" s="68" customFormat="1" ht="18.75" customHeight="1" x14ac:dyDescent="0.4">
      <c r="A10" s="65">
        <v>2</v>
      </c>
      <c r="B10" s="17" t="s">
        <v>69</v>
      </c>
      <c r="C10" s="20">
        <v>2011</v>
      </c>
      <c r="D10" s="66" t="s">
        <v>86</v>
      </c>
      <c r="E10" s="66" t="s">
        <v>87</v>
      </c>
      <c r="F10" s="67"/>
      <c r="G10" s="67"/>
      <c r="H10" s="67"/>
    </row>
    <row r="11" spans="1:9" s="68" customFormat="1" ht="18.75" customHeight="1" x14ac:dyDescent="0.4">
      <c r="A11" s="65">
        <v>3</v>
      </c>
      <c r="B11" s="109" t="s">
        <v>70</v>
      </c>
      <c r="C11" s="79">
        <v>2010</v>
      </c>
      <c r="D11" s="66" t="s">
        <v>86</v>
      </c>
      <c r="E11" s="66" t="s">
        <v>87</v>
      </c>
      <c r="F11" s="67"/>
      <c r="G11" s="67"/>
      <c r="H11" s="67"/>
    </row>
    <row r="12" spans="1:9" s="68" customFormat="1" ht="18.75" customHeight="1" x14ac:dyDescent="0.4">
      <c r="A12" s="65">
        <v>4</v>
      </c>
      <c r="B12" s="146" t="s">
        <v>17</v>
      </c>
      <c r="C12" s="79">
        <v>1989</v>
      </c>
      <c r="D12" s="66" t="s">
        <v>37</v>
      </c>
      <c r="E12" s="66" t="s">
        <v>38</v>
      </c>
      <c r="F12" s="67"/>
      <c r="G12" s="67"/>
      <c r="H12" s="67"/>
    </row>
    <row r="13" spans="1:9" s="68" customFormat="1" ht="18.75" customHeight="1" x14ac:dyDescent="0.4">
      <c r="A13" s="65">
        <v>5</v>
      </c>
      <c r="B13" s="147" t="s">
        <v>71</v>
      </c>
      <c r="C13" s="110" t="s">
        <v>72</v>
      </c>
      <c r="D13" s="66" t="s">
        <v>86</v>
      </c>
      <c r="E13" s="66" t="s">
        <v>87</v>
      </c>
      <c r="F13" s="67"/>
      <c r="G13" s="67"/>
      <c r="H13" s="67"/>
    </row>
    <row r="14" spans="1:9" s="68" customFormat="1" ht="18.75" customHeight="1" x14ac:dyDescent="0.4">
      <c r="A14" s="65">
        <v>6</v>
      </c>
      <c r="B14" s="148" t="s">
        <v>73</v>
      </c>
      <c r="C14" s="79">
        <v>2011</v>
      </c>
      <c r="D14" s="66" t="s">
        <v>86</v>
      </c>
      <c r="E14" s="66" t="s">
        <v>87</v>
      </c>
      <c r="F14" s="67"/>
      <c r="G14" s="67"/>
      <c r="H14" s="67"/>
    </row>
    <row r="15" spans="1:9" s="68" customFormat="1" ht="18.75" customHeight="1" x14ac:dyDescent="0.4">
      <c r="A15" s="65">
        <v>7</v>
      </c>
      <c r="B15" s="149" t="s">
        <v>74</v>
      </c>
      <c r="C15" s="79">
        <v>2007</v>
      </c>
      <c r="D15" s="66" t="s">
        <v>86</v>
      </c>
      <c r="E15" s="66" t="s">
        <v>87</v>
      </c>
      <c r="F15" s="67"/>
      <c r="G15" s="67"/>
      <c r="H15" s="67"/>
    </row>
    <row r="16" spans="1:9" ht="18.75" customHeight="1" x14ac:dyDescent="0.4">
      <c r="A16" s="65">
        <v>8</v>
      </c>
      <c r="B16" s="146" t="s">
        <v>16</v>
      </c>
      <c r="C16" s="62">
        <v>1991</v>
      </c>
      <c r="D16" s="66" t="s">
        <v>37</v>
      </c>
      <c r="E16" s="66" t="s">
        <v>38</v>
      </c>
      <c r="F16" s="67"/>
      <c r="G16" s="67"/>
      <c r="H16" s="69"/>
    </row>
    <row r="17" spans="1:8" ht="18.75" customHeight="1" x14ac:dyDescent="0.4">
      <c r="A17" s="65">
        <v>9</v>
      </c>
      <c r="B17" s="109" t="s">
        <v>75</v>
      </c>
      <c r="C17" s="79">
        <v>2009</v>
      </c>
      <c r="D17" s="66" t="s">
        <v>86</v>
      </c>
      <c r="E17" s="66" t="s">
        <v>87</v>
      </c>
      <c r="F17" s="66"/>
      <c r="G17" s="67"/>
      <c r="H17" s="69"/>
    </row>
    <row r="18" spans="1:8" ht="18.75" customHeight="1" x14ac:dyDescent="0.4">
      <c r="A18" s="65">
        <v>10</v>
      </c>
      <c r="B18" s="109" t="s">
        <v>93</v>
      </c>
      <c r="C18" s="79">
        <v>2011</v>
      </c>
      <c r="D18" s="66" t="s">
        <v>86</v>
      </c>
      <c r="E18" s="66" t="s">
        <v>87</v>
      </c>
      <c r="F18" s="66"/>
      <c r="G18" s="67"/>
      <c r="H18" s="69"/>
    </row>
    <row r="19" spans="1:8" ht="18.75" customHeight="1" x14ac:dyDescent="0.4">
      <c r="A19" s="65">
        <v>11</v>
      </c>
      <c r="B19" s="109" t="s">
        <v>65</v>
      </c>
      <c r="C19" s="79">
        <v>2011</v>
      </c>
      <c r="D19" s="66" t="s">
        <v>86</v>
      </c>
      <c r="E19" s="66" t="s">
        <v>87</v>
      </c>
      <c r="F19" s="69"/>
      <c r="G19" s="67"/>
      <c r="H19" s="69"/>
    </row>
    <row r="20" spans="1:8" ht="18.75" customHeight="1" x14ac:dyDescent="0.4">
      <c r="A20" s="60" t="s">
        <v>15</v>
      </c>
      <c r="B20" s="80"/>
      <c r="D20" s="70"/>
      <c r="E20" s="70"/>
    </row>
    <row r="21" spans="1:8" ht="18.75" customHeight="1" x14ac:dyDescent="0.4">
      <c r="A21" s="108" t="s">
        <v>14</v>
      </c>
      <c r="B21" s="71" t="s">
        <v>13</v>
      </c>
      <c r="C21" s="108" t="s">
        <v>12</v>
      </c>
      <c r="D21" s="108" t="s">
        <v>10</v>
      </c>
      <c r="E21" s="108" t="s">
        <v>11</v>
      </c>
      <c r="F21" s="122" t="s">
        <v>9</v>
      </c>
      <c r="G21" s="122"/>
      <c r="H21" s="122"/>
    </row>
    <row r="22" spans="1:8" ht="18.75" customHeight="1" x14ac:dyDescent="0.4">
      <c r="A22" s="72">
        <v>1</v>
      </c>
      <c r="B22" s="9" t="s">
        <v>76</v>
      </c>
      <c r="C22" s="79">
        <v>2006</v>
      </c>
      <c r="D22" s="66" t="s">
        <v>86</v>
      </c>
      <c r="E22" s="66" t="s">
        <v>87</v>
      </c>
      <c r="F22" s="69"/>
      <c r="G22" s="69"/>
      <c r="H22" s="69"/>
    </row>
    <row r="23" spans="1:8" ht="18.75" customHeight="1" x14ac:dyDescent="0.4">
      <c r="A23" s="73">
        <v>2</v>
      </c>
      <c r="B23" s="109" t="s">
        <v>83</v>
      </c>
      <c r="C23" s="79">
        <v>2008</v>
      </c>
      <c r="D23" s="66" t="s">
        <v>86</v>
      </c>
      <c r="E23" s="66" t="s">
        <v>87</v>
      </c>
      <c r="F23" s="69"/>
      <c r="G23" s="69"/>
      <c r="H23" s="69"/>
    </row>
    <row r="24" spans="1:8" ht="18.75" customHeight="1" x14ac:dyDescent="0.4">
      <c r="A24" s="72">
        <v>3</v>
      </c>
      <c r="B24" s="109" t="s">
        <v>84</v>
      </c>
      <c r="C24" s="79">
        <v>2008</v>
      </c>
      <c r="D24" s="66" t="s">
        <v>86</v>
      </c>
      <c r="E24" s="66" t="s">
        <v>87</v>
      </c>
      <c r="F24" s="69"/>
      <c r="G24" s="69"/>
      <c r="H24" s="69"/>
    </row>
    <row r="25" spans="1:8" ht="18.75" customHeight="1" x14ac:dyDescent="0.4">
      <c r="A25" s="73">
        <v>4</v>
      </c>
      <c r="B25" s="109" t="s">
        <v>78</v>
      </c>
      <c r="C25" s="79">
        <v>1985</v>
      </c>
      <c r="D25" s="66" t="s">
        <v>86</v>
      </c>
      <c r="E25" s="66" t="s">
        <v>87</v>
      </c>
      <c r="F25" s="69"/>
      <c r="G25" s="69"/>
      <c r="H25" s="69"/>
    </row>
    <row r="26" spans="1:8" ht="18.75" customHeight="1" x14ac:dyDescent="0.4">
      <c r="A26" s="72">
        <v>5</v>
      </c>
      <c r="B26" s="145" t="s">
        <v>46</v>
      </c>
      <c r="C26" s="20">
        <v>1977</v>
      </c>
      <c r="D26" s="66" t="s">
        <v>37</v>
      </c>
      <c r="E26" s="66" t="s">
        <v>38</v>
      </c>
      <c r="F26" s="69"/>
      <c r="G26" s="69"/>
      <c r="H26" s="69"/>
    </row>
    <row r="27" spans="1:8" ht="18.75" customHeight="1" x14ac:dyDescent="0.4">
      <c r="A27" s="73">
        <v>6</v>
      </c>
      <c r="B27" s="109" t="s">
        <v>81</v>
      </c>
      <c r="C27" s="79">
        <v>2010</v>
      </c>
      <c r="D27" s="66" t="s">
        <v>86</v>
      </c>
      <c r="E27" s="66" t="s">
        <v>87</v>
      </c>
      <c r="F27" s="69"/>
      <c r="G27" s="69"/>
      <c r="H27" s="69"/>
    </row>
    <row r="28" spans="1:8" ht="18.75" customHeight="1" x14ac:dyDescent="0.4">
      <c r="A28" s="72">
        <v>7</v>
      </c>
      <c r="B28" s="109" t="s">
        <v>79</v>
      </c>
      <c r="C28" s="79">
        <v>2010</v>
      </c>
      <c r="D28" s="66" t="s">
        <v>86</v>
      </c>
      <c r="E28" s="66" t="s">
        <v>87</v>
      </c>
      <c r="F28" s="69"/>
      <c r="G28" s="69"/>
      <c r="H28" s="69"/>
    </row>
    <row r="29" spans="1:8" ht="18.75" customHeight="1" x14ac:dyDescent="0.4">
      <c r="A29" s="73">
        <v>8</v>
      </c>
      <c r="B29" s="146" t="s">
        <v>8</v>
      </c>
      <c r="C29" s="79">
        <v>1984</v>
      </c>
      <c r="D29" s="74" t="s">
        <v>39</v>
      </c>
      <c r="E29" s="74" t="s">
        <v>40</v>
      </c>
      <c r="F29" s="69"/>
      <c r="G29" s="69"/>
      <c r="H29" s="69"/>
    </row>
    <row r="30" spans="1:8" ht="18.75" customHeight="1" x14ac:dyDescent="0.4">
      <c r="A30" s="72">
        <v>9</v>
      </c>
      <c r="B30" s="109" t="s">
        <v>80</v>
      </c>
      <c r="C30" s="150">
        <v>2005</v>
      </c>
      <c r="D30" s="66" t="s">
        <v>86</v>
      </c>
      <c r="E30" s="66" t="s">
        <v>87</v>
      </c>
      <c r="F30" s="69"/>
      <c r="G30" s="69"/>
      <c r="H30" s="69"/>
    </row>
    <row r="31" spans="1:8" ht="18.75" customHeight="1" x14ac:dyDescent="0.4">
      <c r="A31" s="73">
        <v>10</v>
      </c>
      <c r="B31" s="109" t="s">
        <v>85</v>
      </c>
      <c r="C31" s="79">
        <v>2008</v>
      </c>
      <c r="D31" s="66" t="s">
        <v>86</v>
      </c>
      <c r="E31" s="66" t="s">
        <v>87</v>
      </c>
      <c r="F31" s="69"/>
      <c r="G31" s="69"/>
      <c r="H31" s="69"/>
    </row>
    <row r="32" spans="1:8" ht="18.75" customHeight="1" x14ac:dyDescent="0.4">
      <c r="A32" s="72">
        <v>11</v>
      </c>
      <c r="B32" s="109" t="s">
        <v>77</v>
      </c>
      <c r="C32" s="79">
        <v>2010</v>
      </c>
      <c r="D32" s="66" t="s">
        <v>88</v>
      </c>
      <c r="E32" s="66" t="s">
        <v>41</v>
      </c>
      <c r="F32" s="69"/>
      <c r="G32" s="69"/>
      <c r="H32" s="69"/>
    </row>
    <row r="33" spans="1:8" ht="18.75" customHeight="1" x14ac:dyDescent="0.4">
      <c r="A33" s="73">
        <v>12</v>
      </c>
      <c r="B33" s="109" t="s">
        <v>82</v>
      </c>
      <c r="C33" s="79">
        <v>2011</v>
      </c>
      <c r="D33" s="66" t="s">
        <v>86</v>
      </c>
      <c r="E33" s="66" t="s">
        <v>87</v>
      </c>
      <c r="F33" s="69"/>
      <c r="G33" s="69"/>
      <c r="H33" s="69"/>
    </row>
    <row r="34" spans="1:8" ht="18.75" customHeight="1" x14ac:dyDescent="0.4">
      <c r="A34" s="75"/>
      <c r="B34" s="76"/>
      <c r="C34" s="77"/>
      <c r="D34" s="78"/>
      <c r="E34" s="78"/>
      <c r="F34" s="70"/>
      <c r="G34" s="70"/>
    </row>
    <row r="35" spans="1:8" ht="18.75" customHeight="1" x14ac:dyDescent="0.4">
      <c r="A35" s="64"/>
      <c r="B35" s="64" t="s">
        <v>7</v>
      </c>
      <c r="C35" s="64"/>
      <c r="D35" s="64" t="s">
        <v>67</v>
      </c>
      <c r="E35" s="64"/>
      <c r="F35" s="64"/>
      <c r="G35" s="64"/>
      <c r="H35" s="64"/>
    </row>
  </sheetData>
  <autoFilter ref="A8:H8">
    <filterColumn colId="5" showButton="0"/>
    <filterColumn colId="6" showButton="0"/>
  </autoFilter>
  <mergeCells count="7">
    <mergeCell ref="F8:H8"/>
    <mergeCell ref="F21:H21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="60" zoomScaleNormal="100" workbookViewId="0">
      <selection activeCell="B15" sqref="B15"/>
    </sheetView>
  </sheetViews>
  <sheetFormatPr defaultColWidth="9.1796875" defaultRowHeight="18" x14ac:dyDescent="0.4"/>
  <cols>
    <col min="1" max="1" width="5.1796875" style="39" customWidth="1"/>
    <col min="2" max="4" width="30.7265625" style="39" customWidth="1"/>
    <col min="5" max="5" width="33" style="39" customWidth="1"/>
    <col min="6" max="7" width="30.7265625" style="39" customWidth="1"/>
    <col min="8" max="9" width="20.7265625" style="39" customWidth="1"/>
    <col min="10" max="10" width="10.81640625" style="50" customWidth="1"/>
    <col min="11" max="11" width="7" style="39" customWidth="1"/>
    <col min="12" max="12" width="4" style="39" customWidth="1"/>
    <col min="13" max="16384" width="9.1796875" style="39"/>
  </cols>
  <sheetData>
    <row r="1" spans="1:10" s="56" customFormat="1" ht="20.149999999999999" customHeight="1" x14ac:dyDescent="0.35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55"/>
    </row>
    <row r="2" spans="1:10" s="56" customFormat="1" ht="20.149999999999999" customHeight="1" x14ac:dyDescent="0.35">
      <c r="A2" s="119" t="s">
        <v>5</v>
      </c>
      <c r="B2" s="119"/>
      <c r="C2" s="119"/>
      <c r="D2" s="119"/>
      <c r="E2" s="119"/>
      <c r="F2" s="119"/>
      <c r="G2" s="119"/>
      <c r="H2" s="119"/>
      <c r="I2" s="119"/>
      <c r="J2" s="55"/>
    </row>
    <row r="3" spans="1:10" s="56" customFormat="1" ht="20.149999999999999" customHeight="1" x14ac:dyDescent="0.35">
      <c r="A3" s="121" t="s">
        <v>56</v>
      </c>
      <c r="B3" s="121"/>
      <c r="C3" s="121"/>
      <c r="D3" s="121"/>
      <c r="E3" s="121"/>
      <c r="F3" s="121"/>
      <c r="G3" s="121"/>
      <c r="H3" s="121"/>
      <c r="I3" s="121"/>
      <c r="J3" s="55"/>
    </row>
    <row r="4" spans="1:10" s="58" customFormat="1" ht="20.149999999999999" customHeight="1" x14ac:dyDescent="0.35">
      <c r="A4" s="119" t="s">
        <v>62</v>
      </c>
      <c r="B4" s="119"/>
      <c r="C4" s="119"/>
      <c r="D4" s="119"/>
      <c r="E4" s="119"/>
      <c r="F4" s="119"/>
      <c r="G4" s="119"/>
      <c r="H4" s="119"/>
      <c r="I4" s="119"/>
    </row>
    <row r="5" spans="1:10" s="59" customFormat="1" ht="20.149999999999999" customHeight="1" x14ac:dyDescent="0.35">
      <c r="A5" s="120" t="s">
        <v>63</v>
      </c>
      <c r="B5" s="120"/>
      <c r="C5" s="120"/>
      <c r="D5" s="120"/>
      <c r="E5" s="120"/>
      <c r="F5" s="120"/>
      <c r="G5" s="120"/>
      <c r="H5" s="120"/>
      <c r="I5" s="120"/>
    </row>
    <row r="7" spans="1:10" s="33" customFormat="1" ht="17.5" x14ac:dyDescent="0.35">
      <c r="A7" s="123"/>
      <c r="B7" s="123"/>
      <c r="C7" s="123"/>
      <c r="D7" s="123"/>
      <c r="E7" s="123"/>
      <c r="F7" s="123"/>
      <c r="G7" s="123"/>
      <c r="H7" s="123"/>
      <c r="I7" s="123"/>
      <c r="J7" s="34"/>
    </row>
    <row r="8" spans="1:10" s="97" customFormat="1" ht="17.5" x14ac:dyDescent="0.35">
      <c r="A8" s="124" t="s">
        <v>44</v>
      </c>
      <c r="B8" s="124"/>
      <c r="C8" s="124"/>
      <c r="D8" s="124"/>
      <c r="E8" s="124"/>
      <c r="F8" s="124"/>
      <c r="G8" s="60"/>
    </row>
    <row r="9" spans="1:10" s="33" customFormat="1" ht="17.5" x14ac:dyDescent="0.35">
      <c r="A9" s="123" t="s">
        <v>29</v>
      </c>
      <c r="B9" s="123"/>
      <c r="C9" s="123"/>
      <c r="D9" s="123"/>
      <c r="E9" s="123"/>
      <c r="F9" s="51"/>
      <c r="G9" s="51"/>
      <c r="I9" s="34"/>
    </row>
    <row r="10" spans="1:10" x14ac:dyDescent="0.4">
      <c r="A10" s="35" t="s">
        <v>1</v>
      </c>
      <c r="B10" s="36" t="s">
        <v>13</v>
      </c>
      <c r="C10" s="37" t="s">
        <v>2</v>
      </c>
      <c r="D10" s="37" t="s">
        <v>3</v>
      </c>
      <c r="E10" s="37" t="s">
        <v>4</v>
      </c>
      <c r="F10" s="37">
        <v>4</v>
      </c>
      <c r="G10" s="37">
        <v>5</v>
      </c>
      <c r="H10" s="38" t="s">
        <v>27</v>
      </c>
      <c r="I10" s="38" t="s">
        <v>28</v>
      </c>
      <c r="J10" s="39"/>
    </row>
    <row r="11" spans="1:10" ht="40" customHeight="1" x14ac:dyDescent="0.4">
      <c r="A11" s="23" t="s">
        <v>2</v>
      </c>
      <c r="B11" s="35" t="s">
        <v>49</v>
      </c>
      <c r="C11" s="47"/>
      <c r="D11" s="52">
        <v>0</v>
      </c>
      <c r="E11" s="44" t="s">
        <v>100</v>
      </c>
      <c r="F11" s="44" t="s">
        <v>101</v>
      </c>
      <c r="G11" s="44" t="s">
        <v>102</v>
      </c>
      <c r="H11" s="45">
        <v>3</v>
      </c>
      <c r="I11" s="45">
        <v>2</v>
      </c>
      <c r="J11" s="39"/>
    </row>
    <row r="12" spans="1:10" ht="40" customHeight="1" x14ac:dyDescent="0.4">
      <c r="A12" s="23" t="s">
        <v>3</v>
      </c>
      <c r="B12" s="35" t="s">
        <v>94</v>
      </c>
      <c r="C12" s="44" t="s">
        <v>98</v>
      </c>
      <c r="D12" s="47"/>
      <c r="E12" s="44" t="s">
        <v>99</v>
      </c>
      <c r="F12" s="44" t="s">
        <v>103</v>
      </c>
      <c r="G12" s="44" t="s">
        <v>104</v>
      </c>
      <c r="H12" s="45">
        <v>4</v>
      </c>
      <c r="I12" s="45">
        <v>1</v>
      </c>
      <c r="J12" s="39"/>
    </row>
    <row r="13" spans="1:10" ht="40" customHeight="1" x14ac:dyDescent="0.4">
      <c r="A13" s="23" t="s">
        <v>4</v>
      </c>
      <c r="B13" s="35" t="s">
        <v>95</v>
      </c>
      <c r="C13" s="52">
        <v>0</v>
      </c>
      <c r="D13" s="52">
        <v>0</v>
      </c>
      <c r="E13" s="47"/>
      <c r="F13" s="52" t="s">
        <v>105</v>
      </c>
      <c r="G13" s="52" t="s">
        <v>106</v>
      </c>
      <c r="H13" s="45">
        <v>2</v>
      </c>
      <c r="I13" s="45">
        <v>3</v>
      </c>
      <c r="J13" s="39"/>
    </row>
    <row r="14" spans="1:10" ht="40" customHeight="1" x14ac:dyDescent="0.4">
      <c r="A14" s="23">
        <v>4</v>
      </c>
      <c r="B14" s="35" t="s">
        <v>96</v>
      </c>
      <c r="C14" s="52">
        <v>0</v>
      </c>
      <c r="D14" s="52">
        <v>0</v>
      </c>
      <c r="E14" s="52">
        <v>0</v>
      </c>
      <c r="F14" s="47"/>
      <c r="G14" s="151" t="s">
        <v>107</v>
      </c>
      <c r="H14" s="45">
        <v>1</v>
      </c>
      <c r="I14" s="45">
        <v>4</v>
      </c>
      <c r="J14" s="39"/>
    </row>
    <row r="15" spans="1:10" ht="40" customHeight="1" x14ac:dyDescent="0.4">
      <c r="A15" s="23">
        <v>5</v>
      </c>
      <c r="B15" s="35" t="s">
        <v>97</v>
      </c>
      <c r="C15" s="52">
        <v>0</v>
      </c>
      <c r="D15" s="52">
        <v>0</v>
      </c>
      <c r="E15" s="52">
        <v>0</v>
      </c>
      <c r="F15" s="151">
        <v>0</v>
      </c>
      <c r="G15" s="47"/>
      <c r="H15" s="45">
        <v>0</v>
      </c>
      <c r="I15" s="45">
        <v>5</v>
      </c>
      <c r="J15" s="39"/>
    </row>
    <row r="16" spans="1:10" s="26" customFormat="1" ht="18.5" x14ac:dyDescent="0.45">
      <c r="A16" s="25"/>
    </row>
    <row r="17" spans="2:9" s="49" customFormat="1" x14ac:dyDescent="0.4">
      <c r="B17" s="49" t="s">
        <v>7</v>
      </c>
      <c r="D17" s="49" t="s">
        <v>67</v>
      </c>
      <c r="I17" s="50"/>
    </row>
    <row r="18" spans="2:9" ht="20.149999999999999" customHeight="1" x14ac:dyDescent="0.4"/>
    <row r="19" spans="2:9" ht="20.149999999999999" customHeight="1" x14ac:dyDescent="0.4"/>
    <row r="20" spans="2:9" ht="20.149999999999999" customHeight="1" x14ac:dyDescent="0.4"/>
    <row r="21" spans="2:9" ht="20.149999999999999" customHeight="1" x14ac:dyDescent="0.4"/>
  </sheetData>
  <mergeCells count="8">
    <mergeCell ref="A9:E9"/>
    <mergeCell ref="A1:I1"/>
    <mergeCell ref="A2:I2"/>
    <mergeCell ref="A3:I3"/>
    <mergeCell ref="A4:I4"/>
    <mergeCell ref="A5:I5"/>
    <mergeCell ref="A7:I7"/>
    <mergeCell ref="A8:F8"/>
  </mergeCells>
  <pageMargins left="0.7" right="0.7" top="0.75" bottom="0.75" header="0.3" footer="0.3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60" zoomScaleNormal="110" workbookViewId="0">
      <selection activeCell="B16" sqref="B16"/>
    </sheetView>
  </sheetViews>
  <sheetFormatPr defaultColWidth="9.1796875" defaultRowHeight="18" x14ac:dyDescent="0.4"/>
  <cols>
    <col min="1" max="1" width="5.1796875" style="39" customWidth="1"/>
    <col min="2" max="2" width="33.453125" style="39" customWidth="1"/>
    <col min="3" max="8" width="30.7265625" style="39" customWidth="1"/>
    <col min="9" max="10" width="20.7265625" style="39" customWidth="1"/>
    <col min="11" max="11" width="10.81640625" style="50" customWidth="1"/>
    <col min="12" max="12" width="7" style="39" customWidth="1"/>
    <col min="13" max="13" width="4" style="39" customWidth="1"/>
    <col min="14" max="16384" width="9.1796875" style="39"/>
  </cols>
  <sheetData>
    <row r="1" spans="1:11" s="56" customFormat="1" ht="20.149999999999999" customHeight="1" x14ac:dyDescent="0.35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s="56" customFormat="1" ht="20.149999999999999" customHeight="1" x14ac:dyDescent="0.35">
      <c r="A2" s="119" t="s">
        <v>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s="56" customFormat="1" ht="20.149999999999999" customHeight="1" x14ac:dyDescent="0.35">
      <c r="A3" s="121" t="s">
        <v>56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58" customFormat="1" ht="20.149999999999999" customHeight="1" x14ac:dyDescent="0.35">
      <c r="A4" s="119" t="s">
        <v>62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s="59" customFormat="1" ht="20.149999999999999" customHeight="1" x14ac:dyDescent="0.35">
      <c r="A5" s="120" t="s">
        <v>63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7" spans="1:11" s="33" customFormat="1" ht="17.5" x14ac:dyDescent="0.3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34"/>
    </row>
    <row r="8" spans="1:11" s="97" customFormat="1" ht="17.5" x14ac:dyDescent="0.35">
      <c r="A8" s="124" t="s">
        <v>43</v>
      </c>
      <c r="B8" s="124"/>
      <c r="C8" s="124"/>
      <c r="D8" s="124"/>
      <c r="E8" s="124"/>
      <c r="F8" s="124"/>
      <c r="G8" s="60"/>
      <c r="H8" s="60"/>
    </row>
    <row r="9" spans="1:11" s="33" customFormat="1" ht="17.5" x14ac:dyDescent="0.35">
      <c r="A9" s="123" t="s">
        <v>29</v>
      </c>
      <c r="B9" s="123"/>
      <c r="C9" s="123"/>
      <c r="D9" s="123"/>
      <c r="E9" s="123"/>
      <c r="F9" s="51"/>
      <c r="G9" s="51"/>
      <c r="H9" s="51"/>
      <c r="J9" s="34"/>
    </row>
    <row r="10" spans="1:11" x14ac:dyDescent="0.4">
      <c r="A10" s="35" t="s">
        <v>1</v>
      </c>
      <c r="B10" s="36" t="s">
        <v>13</v>
      </c>
      <c r="C10" s="37" t="s">
        <v>2</v>
      </c>
      <c r="D10" s="37" t="s">
        <v>3</v>
      </c>
      <c r="E10" s="37" t="s">
        <v>4</v>
      </c>
      <c r="F10" s="37">
        <v>4</v>
      </c>
      <c r="G10" s="37">
        <v>5</v>
      </c>
      <c r="H10" s="37">
        <v>6</v>
      </c>
      <c r="I10" s="38" t="s">
        <v>27</v>
      </c>
      <c r="J10" s="38" t="s">
        <v>28</v>
      </c>
      <c r="K10" s="39"/>
    </row>
    <row r="11" spans="1:11" ht="40" customHeight="1" x14ac:dyDescent="0.4">
      <c r="A11" s="23" t="s">
        <v>2</v>
      </c>
      <c r="B11" s="35" t="s">
        <v>50</v>
      </c>
      <c r="C11" s="47"/>
      <c r="D11" s="24" t="s">
        <v>108</v>
      </c>
      <c r="E11" s="44" t="s">
        <v>109</v>
      </c>
      <c r="F11" s="44">
        <v>0</v>
      </c>
      <c r="G11" s="44" t="s">
        <v>110</v>
      </c>
      <c r="H11" s="44" t="s">
        <v>111</v>
      </c>
      <c r="I11" s="45">
        <v>4</v>
      </c>
      <c r="J11" s="45">
        <v>2</v>
      </c>
      <c r="K11" s="39"/>
    </row>
    <row r="12" spans="1:11" ht="40" customHeight="1" x14ac:dyDescent="0.4">
      <c r="A12" s="23" t="s">
        <v>3</v>
      </c>
      <c r="B12" s="35" t="s">
        <v>112</v>
      </c>
      <c r="C12" s="44">
        <v>0</v>
      </c>
      <c r="D12" s="47"/>
      <c r="E12" s="44" t="s">
        <v>118</v>
      </c>
      <c r="F12" s="44">
        <v>0</v>
      </c>
      <c r="G12" s="44" t="s">
        <v>119</v>
      </c>
      <c r="H12" s="44" t="s">
        <v>120</v>
      </c>
      <c r="I12" s="45">
        <v>3</v>
      </c>
      <c r="J12" s="45">
        <v>3</v>
      </c>
      <c r="K12" s="39"/>
    </row>
    <row r="13" spans="1:11" ht="40" customHeight="1" x14ac:dyDescent="0.4">
      <c r="A13" s="23" t="s">
        <v>4</v>
      </c>
      <c r="B13" s="35" t="s">
        <v>113</v>
      </c>
      <c r="C13" s="52">
        <v>0</v>
      </c>
      <c r="D13" s="52">
        <v>0</v>
      </c>
      <c r="E13" s="47"/>
      <c r="F13" s="52">
        <v>0</v>
      </c>
      <c r="G13" s="52" t="s">
        <v>121</v>
      </c>
      <c r="H13" s="52" t="s">
        <v>122</v>
      </c>
      <c r="I13" s="45">
        <v>2</v>
      </c>
      <c r="J13" s="45">
        <v>4</v>
      </c>
      <c r="K13" s="39"/>
    </row>
    <row r="14" spans="1:11" ht="40" customHeight="1" x14ac:dyDescent="0.4">
      <c r="A14" s="23">
        <v>4</v>
      </c>
      <c r="B14" s="35" t="s">
        <v>114</v>
      </c>
      <c r="C14" s="52" t="s">
        <v>123</v>
      </c>
      <c r="D14" s="52" t="s">
        <v>124</v>
      </c>
      <c r="E14" s="52" t="s">
        <v>125</v>
      </c>
      <c r="F14" s="47"/>
      <c r="G14" s="151" t="s">
        <v>126</v>
      </c>
      <c r="H14" s="151" t="s">
        <v>127</v>
      </c>
      <c r="I14" s="45">
        <v>5</v>
      </c>
      <c r="J14" s="45">
        <v>1</v>
      </c>
      <c r="K14" s="39"/>
    </row>
    <row r="15" spans="1:11" ht="40" customHeight="1" x14ac:dyDescent="0.4">
      <c r="A15" s="23">
        <v>5</v>
      </c>
      <c r="B15" s="35" t="s">
        <v>115</v>
      </c>
      <c r="C15" s="52">
        <v>0</v>
      </c>
      <c r="D15" s="52">
        <v>0</v>
      </c>
      <c r="E15" s="52">
        <v>0</v>
      </c>
      <c r="F15" s="151">
        <v>0</v>
      </c>
      <c r="G15" s="47"/>
      <c r="H15" s="151" t="s">
        <v>117</v>
      </c>
      <c r="I15" s="45">
        <v>1</v>
      </c>
      <c r="J15" s="45">
        <v>5</v>
      </c>
      <c r="K15" s="39"/>
    </row>
    <row r="16" spans="1:11" ht="40" customHeight="1" x14ac:dyDescent="0.4">
      <c r="A16" s="23">
        <v>6</v>
      </c>
      <c r="B16" s="35" t="s">
        <v>116</v>
      </c>
      <c r="C16" s="52">
        <v>0</v>
      </c>
      <c r="D16" s="52">
        <v>0</v>
      </c>
      <c r="E16" s="52">
        <v>0</v>
      </c>
      <c r="F16" s="151">
        <v>0</v>
      </c>
      <c r="G16" s="151">
        <v>0</v>
      </c>
      <c r="H16" s="47"/>
      <c r="I16" s="45">
        <v>0</v>
      </c>
      <c r="J16" s="45">
        <v>6</v>
      </c>
      <c r="K16" s="39"/>
    </row>
    <row r="17" spans="1:10" s="26" customFormat="1" ht="18.5" x14ac:dyDescent="0.45">
      <c r="A17" s="25"/>
    </row>
    <row r="18" spans="1:10" s="49" customFormat="1" x14ac:dyDescent="0.4">
      <c r="B18" s="49" t="s">
        <v>7</v>
      </c>
      <c r="D18" s="49" t="s">
        <v>67</v>
      </c>
      <c r="J18" s="50"/>
    </row>
    <row r="19" spans="1:10" ht="20.149999999999999" customHeight="1" x14ac:dyDescent="0.4"/>
    <row r="20" spans="1:10" ht="20.149999999999999" customHeight="1" x14ac:dyDescent="0.4"/>
    <row r="21" spans="1:10" ht="20.149999999999999" customHeight="1" x14ac:dyDescent="0.4"/>
    <row r="22" spans="1:10" ht="20.149999999999999" customHeight="1" x14ac:dyDescent="0.4"/>
  </sheetData>
  <mergeCells count="8">
    <mergeCell ref="A8:F8"/>
    <mergeCell ref="A9:E9"/>
    <mergeCell ref="A7:J7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4" zoomScale="60" zoomScaleNormal="100" workbookViewId="0">
      <selection activeCell="B20" sqref="B20"/>
    </sheetView>
  </sheetViews>
  <sheetFormatPr defaultColWidth="9.1796875" defaultRowHeight="18" x14ac:dyDescent="0.4"/>
  <cols>
    <col min="1" max="1" width="9.1796875" style="39"/>
    <col min="2" max="2" width="41.6328125" style="39" customWidth="1"/>
    <col min="3" max="6" width="35.7265625" style="39" customWidth="1"/>
    <col min="7" max="8" width="20.7265625" style="39" customWidth="1"/>
    <col min="9" max="9" width="0.26953125" style="39" customWidth="1"/>
    <col min="10" max="16384" width="9.1796875" style="39"/>
  </cols>
  <sheetData>
    <row r="1" spans="1:9" s="56" customFormat="1" ht="20.149999999999999" customHeight="1" x14ac:dyDescent="0.35">
      <c r="A1" s="121" t="s">
        <v>6</v>
      </c>
      <c r="B1" s="121"/>
      <c r="C1" s="121"/>
      <c r="D1" s="121"/>
      <c r="E1" s="121"/>
      <c r="F1" s="121"/>
      <c r="G1" s="121"/>
      <c r="H1" s="121"/>
      <c r="I1" s="121"/>
    </row>
    <row r="2" spans="1:9" s="56" customFormat="1" ht="20.149999999999999" customHeight="1" x14ac:dyDescent="0.35">
      <c r="A2" s="119" t="s">
        <v>5</v>
      </c>
      <c r="B2" s="119"/>
      <c r="C2" s="119"/>
      <c r="D2" s="119"/>
      <c r="E2" s="119"/>
      <c r="F2" s="119"/>
      <c r="G2" s="119"/>
      <c r="H2" s="119"/>
      <c r="I2" s="119"/>
    </row>
    <row r="3" spans="1:9" s="56" customFormat="1" ht="20.149999999999999" customHeight="1" x14ac:dyDescent="0.35">
      <c r="A3" s="121" t="s">
        <v>56</v>
      </c>
      <c r="B3" s="121"/>
      <c r="C3" s="121"/>
      <c r="D3" s="121"/>
      <c r="E3" s="121"/>
      <c r="F3" s="121"/>
      <c r="G3" s="121"/>
      <c r="H3" s="121"/>
      <c r="I3" s="121"/>
    </row>
    <row r="4" spans="1:9" s="58" customFormat="1" ht="20.149999999999999" customHeight="1" x14ac:dyDescent="0.35">
      <c r="A4" s="119" t="s">
        <v>62</v>
      </c>
      <c r="B4" s="119"/>
      <c r="C4" s="119"/>
      <c r="D4" s="119"/>
      <c r="E4" s="119"/>
      <c r="F4" s="119"/>
      <c r="G4" s="119"/>
      <c r="H4" s="119"/>
      <c r="I4" s="119"/>
    </row>
    <row r="5" spans="1:9" s="59" customFormat="1" ht="20.149999999999999" customHeight="1" x14ac:dyDescent="0.35">
      <c r="A5" s="120" t="s">
        <v>63</v>
      </c>
      <c r="B5" s="120"/>
      <c r="C5" s="120"/>
      <c r="D5" s="120"/>
      <c r="E5" s="120"/>
      <c r="F5" s="120"/>
      <c r="G5" s="120"/>
      <c r="H5" s="120"/>
      <c r="I5" s="120"/>
    </row>
    <row r="7" spans="1:9" s="33" customFormat="1" ht="17.5" x14ac:dyDescent="0.35">
      <c r="A7" s="123"/>
      <c r="B7" s="123"/>
      <c r="C7" s="123"/>
      <c r="D7" s="123"/>
      <c r="E7" s="123"/>
      <c r="F7" s="123"/>
      <c r="G7" s="123"/>
    </row>
    <row r="8" spans="1:9" s="97" customFormat="1" ht="17.5" x14ac:dyDescent="0.35">
      <c r="A8" s="124" t="s">
        <v>42</v>
      </c>
      <c r="B8" s="124"/>
      <c r="C8" s="124"/>
      <c r="D8" s="124"/>
      <c r="E8" s="124"/>
      <c r="F8" s="124"/>
      <c r="G8" s="124"/>
    </row>
    <row r="9" spans="1:9" s="33" customFormat="1" ht="17.5" x14ac:dyDescent="0.35">
      <c r="A9" s="123" t="s">
        <v>29</v>
      </c>
      <c r="B9" s="123"/>
      <c r="C9" s="123"/>
      <c r="D9" s="123"/>
      <c r="E9" s="123"/>
      <c r="F9" s="123"/>
      <c r="G9" s="123"/>
    </row>
    <row r="10" spans="1:9" x14ac:dyDescent="0.4">
      <c r="A10" s="35" t="s">
        <v>1</v>
      </c>
      <c r="B10" s="36" t="s">
        <v>13</v>
      </c>
      <c r="C10" s="37" t="s">
        <v>2</v>
      </c>
      <c r="D10" s="37" t="s">
        <v>3</v>
      </c>
      <c r="E10" s="37">
        <v>3</v>
      </c>
      <c r="F10" s="37">
        <v>4</v>
      </c>
      <c r="G10" s="38" t="s">
        <v>27</v>
      </c>
      <c r="H10" s="38" t="s">
        <v>28</v>
      </c>
    </row>
    <row r="11" spans="1:9" ht="37.5" customHeight="1" x14ac:dyDescent="0.4">
      <c r="A11" s="40" t="s">
        <v>2</v>
      </c>
      <c r="B11" s="41" t="s">
        <v>128</v>
      </c>
      <c r="C11" s="42"/>
      <c r="D11" s="43">
        <v>0</v>
      </c>
      <c r="E11" s="43" t="s">
        <v>136</v>
      </c>
      <c r="F11" s="43" t="s">
        <v>137</v>
      </c>
      <c r="G11" s="45">
        <v>2</v>
      </c>
      <c r="H11" s="45">
        <v>2</v>
      </c>
    </row>
    <row r="12" spans="1:9" ht="35.5" customHeight="1" x14ac:dyDescent="0.4">
      <c r="A12" s="40" t="s">
        <v>3</v>
      </c>
      <c r="B12" s="41" t="s">
        <v>129</v>
      </c>
      <c r="C12" s="46" t="s">
        <v>138</v>
      </c>
      <c r="D12" s="47"/>
      <c r="E12" s="52" t="s">
        <v>139</v>
      </c>
      <c r="F12" s="52" t="s">
        <v>140</v>
      </c>
      <c r="G12" s="45">
        <v>3</v>
      </c>
      <c r="H12" s="45">
        <v>1</v>
      </c>
    </row>
    <row r="13" spans="1:9" ht="37.5" customHeight="1" x14ac:dyDescent="0.4">
      <c r="A13" s="53">
        <v>3</v>
      </c>
      <c r="B13" s="35" t="s">
        <v>131</v>
      </c>
      <c r="C13" s="44">
        <v>0</v>
      </c>
      <c r="D13" s="44">
        <v>0</v>
      </c>
      <c r="E13" s="47"/>
      <c r="F13" s="44">
        <v>0</v>
      </c>
      <c r="G13" s="45">
        <v>0</v>
      </c>
      <c r="H13" s="45">
        <v>4</v>
      </c>
    </row>
    <row r="14" spans="1:9" ht="41" customHeight="1" x14ac:dyDescent="0.4">
      <c r="A14" s="53">
        <v>4</v>
      </c>
      <c r="B14" s="35" t="s">
        <v>130</v>
      </c>
      <c r="C14" s="44" t="s">
        <v>53</v>
      </c>
      <c r="D14" s="44">
        <v>0</v>
      </c>
      <c r="E14" s="44" t="s">
        <v>54</v>
      </c>
      <c r="F14" s="47"/>
      <c r="G14" s="45">
        <v>1</v>
      </c>
      <c r="H14" s="45">
        <v>3</v>
      </c>
    </row>
    <row r="15" spans="1:9" s="33" customFormat="1" ht="17.5" x14ac:dyDescent="0.35">
      <c r="A15" s="123" t="s">
        <v>30</v>
      </c>
      <c r="B15" s="123"/>
      <c r="C15" s="123"/>
      <c r="D15" s="123"/>
      <c r="E15" s="123"/>
      <c r="F15" s="123"/>
      <c r="G15" s="123"/>
    </row>
    <row r="16" spans="1:9" x14ac:dyDescent="0.4">
      <c r="A16" s="35" t="s">
        <v>1</v>
      </c>
      <c r="B16" s="36" t="s">
        <v>13</v>
      </c>
      <c r="C16" s="37" t="s">
        <v>2</v>
      </c>
      <c r="D16" s="37" t="s">
        <v>3</v>
      </c>
      <c r="E16" s="37">
        <v>3</v>
      </c>
      <c r="F16" s="37">
        <v>4</v>
      </c>
      <c r="G16" s="38" t="s">
        <v>27</v>
      </c>
      <c r="H16" s="38" t="s">
        <v>28</v>
      </c>
    </row>
    <row r="17" spans="1:8" ht="33.5" customHeight="1" x14ac:dyDescent="0.4">
      <c r="A17" s="40" t="s">
        <v>2</v>
      </c>
      <c r="B17" s="41" t="s">
        <v>132</v>
      </c>
      <c r="C17" s="42"/>
      <c r="D17" s="43" t="s">
        <v>141</v>
      </c>
      <c r="E17" s="43" t="s">
        <v>142</v>
      </c>
      <c r="F17" s="43" t="s">
        <v>143</v>
      </c>
      <c r="G17" s="45">
        <v>3</v>
      </c>
      <c r="H17" s="45">
        <v>1</v>
      </c>
    </row>
    <row r="18" spans="1:8" ht="37.5" customHeight="1" x14ac:dyDescent="0.4">
      <c r="A18" s="40" t="s">
        <v>3</v>
      </c>
      <c r="B18" s="41" t="s">
        <v>133</v>
      </c>
      <c r="C18" s="46">
        <v>0</v>
      </c>
      <c r="D18" s="47"/>
      <c r="E18" s="52">
        <v>0</v>
      </c>
      <c r="F18" s="52">
        <v>0</v>
      </c>
      <c r="G18" s="45">
        <v>0</v>
      </c>
      <c r="H18" s="45">
        <v>4</v>
      </c>
    </row>
    <row r="19" spans="1:8" ht="34" customHeight="1" x14ac:dyDescent="0.4">
      <c r="A19" s="53">
        <v>3</v>
      </c>
      <c r="B19" s="35" t="s">
        <v>134</v>
      </c>
      <c r="C19" s="44">
        <v>0</v>
      </c>
      <c r="D19" s="44" t="s">
        <v>144</v>
      </c>
      <c r="E19" s="47"/>
      <c r="F19" s="44" t="s">
        <v>145</v>
      </c>
      <c r="G19" s="45">
        <v>2</v>
      </c>
      <c r="H19" s="45">
        <v>2</v>
      </c>
    </row>
    <row r="20" spans="1:8" ht="34" customHeight="1" x14ac:dyDescent="0.4">
      <c r="A20" s="53">
        <v>4</v>
      </c>
      <c r="B20" s="35" t="s">
        <v>135</v>
      </c>
      <c r="C20" s="44">
        <v>0</v>
      </c>
      <c r="D20" s="44" t="s">
        <v>141</v>
      </c>
      <c r="E20" s="44">
        <v>0</v>
      </c>
      <c r="F20" s="47"/>
      <c r="G20" s="45">
        <v>1</v>
      </c>
      <c r="H20" s="45">
        <v>3</v>
      </c>
    </row>
    <row r="21" spans="1:8" x14ac:dyDescent="0.4">
      <c r="A21" s="81"/>
    </row>
    <row r="22" spans="1:8" x14ac:dyDescent="0.4">
      <c r="A22" s="48"/>
      <c r="B22" s="83"/>
      <c r="C22" s="82" t="s">
        <v>32</v>
      </c>
      <c r="D22" s="82" t="s">
        <v>33</v>
      </c>
      <c r="E22" s="82" t="s">
        <v>34</v>
      </c>
      <c r="F22" s="82"/>
      <c r="G22" s="82"/>
    </row>
    <row r="23" spans="1:8" x14ac:dyDescent="0.4">
      <c r="A23" s="48"/>
      <c r="B23" s="83"/>
      <c r="C23" s="83"/>
      <c r="D23" s="83"/>
      <c r="E23" s="83"/>
      <c r="F23" s="83"/>
      <c r="G23" s="83"/>
    </row>
    <row r="24" spans="1:8" ht="20.149999999999999" customHeight="1" x14ac:dyDescent="0.4">
      <c r="A24" s="48"/>
      <c r="B24" s="127"/>
      <c r="C24" s="48"/>
      <c r="D24" s="48"/>
      <c r="E24" s="48"/>
      <c r="F24" s="48"/>
      <c r="G24" s="48"/>
    </row>
    <row r="25" spans="1:8" ht="20.149999999999999" customHeight="1" x14ac:dyDescent="0.4">
      <c r="A25" s="48"/>
      <c r="B25" s="127"/>
      <c r="C25" s="84"/>
      <c r="D25" s="48"/>
      <c r="E25" s="48"/>
      <c r="F25" s="48"/>
      <c r="G25" s="48"/>
    </row>
    <row r="26" spans="1:8" ht="20.149999999999999" customHeight="1" x14ac:dyDescent="0.4">
      <c r="A26" s="48"/>
      <c r="B26" s="87"/>
      <c r="C26" s="127" t="str">
        <f t="shared" ref="C26:C27" si="0">$B$12</f>
        <v>Попов Марк
Соломатина Ника</v>
      </c>
      <c r="D26" s="48"/>
      <c r="E26" s="48"/>
      <c r="F26" s="48"/>
      <c r="G26" s="48"/>
    </row>
    <row r="27" spans="1:8" ht="20.149999999999999" customHeight="1" x14ac:dyDescent="0.4">
      <c r="A27" s="48"/>
      <c r="B27" s="87"/>
      <c r="C27" s="128"/>
      <c r="D27" s="48"/>
      <c r="E27" s="48"/>
      <c r="F27" s="48"/>
      <c r="G27" s="48"/>
    </row>
    <row r="28" spans="1:8" ht="20.149999999999999" customHeight="1" x14ac:dyDescent="0.4">
      <c r="A28" s="48"/>
      <c r="B28" s="127"/>
      <c r="C28" s="86"/>
      <c r="D28" s="87"/>
      <c r="E28" s="87"/>
      <c r="F28" s="87"/>
      <c r="G28" s="87" t="s">
        <v>1</v>
      </c>
    </row>
    <row r="29" spans="1:8" ht="20.149999999999999" customHeight="1" x14ac:dyDescent="0.4">
      <c r="A29" s="48"/>
      <c r="B29" s="127"/>
      <c r="C29" s="89"/>
      <c r="D29" s="48"/>
      <c r="E29" s="48"/>
      <c r="F29" s="48"/>
      <c r="G29" s="87" t="s">
        <v>1</v>
      </c>
    </row>
    <row r="30" spans="1:8" ht="20.149999999999999" customHeight="1" x14ac:dyDescent="0.4">
      <c r="A30" s="48"/>
      <c r="B30" s="87"/>
      <c r="C30" s="85"/>
      <c r="D30" s="48"/>
      <c r="E30" s="48"/>
      <c r="F30" s="48"/>
      <c r="G30" s="87"/>
    </row>
    <row r="31" spans="1:8" ht="20.149999999999999" customHeight="1" x14ac:dyDescent="0.4">
      <c r="A31" s="48"/>
      <c r="B31" s="87"/>
      <c r="C31" s="85"/>
      <c r="D31" s="133" t="str">
        <f t="shared" ref="D31:D32" si="1">$C$34</f>
        <v>Карпов Матвей
Фомичева Валерия</v>
      </c>
      <c r="E31" s="87"/>
      <c r="F31" s="87"/>
      <c r="G31" s="87"/>
    </row>
    <row r="32" spans="1:8" ht="20.149999999999999" customHeight="1" x14ac:dyDescent="0.4">
      <c r="A32" s="48"/>
      <c r="B32" s="127"/>
      <c r="C32" s="88"/>
      <c r="D32" s="134"/>
      <c r="E32" s="87"/>
      <c r="F32" s="87"/>
      <c r="G32" s="87" t="s">
        <v>1</v>
      </c>
    </row>
    <row r="33" spans="1:8" ht="20.149999999999999" customHeight="1" x14ac:dyDescent="0.4">
      <c r="A33" s="48"/>
      <c r="B33" s="127"/>
      <c r="C33" s="89"/>
      <c r="D33" s="85" t="s">
        <v>146</v>
      </c>
      <c r="E33" s="87"/>
      <c r="F33" s="87"/>
      <c r="G33" s="48"/>
    </row>
    <row r="34" spans="1:8" ht="20.149999999999999" customHeight="1" x14ac:dyDescent="0.4">
      <c r="A34" s="48"/>
      <c r="B34" s="87"/>
      <c r="C34" s="125" t="str">
        <f t="shared" ref="C34:C35" si="2">$B$19</f>
        <v>Карпов Матвей
Фомичева Валерия</v>
      </c>
      <c r="D34" s="85"/>
      <c r="E34" s="87"/>
      <c r="F34" s="87"/>
      <c r="G34" s="48"/>
    </row>
    <row r="35" spans="1:8" ht="20.149999999999999" customHeight="1" x14ac:dyDescent="0.4">
      <c r="A35" s="48"/>
      <c r="B35" s="87"/>
      <c r="C35" s="126"/>
      <c r="D35" s="85"/>
      <c r="E35" s="87"/>
      <c r="F35" s="87"/>
      <c r="G35" s="48"/>
    </row>
    <row r="36" spans="1:8" ht="20.149999999999999" customHeight="1" x14ac:dyDescent="0.4">
      <c r="A36" s="48"/>
      <c r="B36" s="127"/>
      <c r="C36" s="48"/>
      <c r="D36" s="85"/>
      <c r="E36" s="87"/>
      <c r="F36" s="87"/>
      <c r="G36" s="48"/>
    </row>
    <row r="37" spans="1:8" ht="20.149999999999999" customHeight="1" x14ac:dyDescent="0.4">
      <c r="A37" s="48"/>
      <c r="B37" s="127"/>
      <c r="C37" s="48"/>
      <c r="D37" s="85"/>
      <c r="E37" s="87"/>
      <c r="F37" s="87"/>
      <c r="G37" s="48"/>
    </row>
    <row r="38" spans="1:8" ht="20.149999999999999" customHeight="1" x14ac:dyDescent="0.4">
      <c r="A38" s="48"/>
      <c r="B38" s="87"/>
      <c r="C38" s="87"/>
      <c r="D38" s="85"/>
      <c r="E38" s="87"/>
      <c r="F38" s="87"/>
      <c r="G38" s="48"/>
    </row>
    <row r="39" spans="1:8" ht="20.149999999999999" customHeight="1" x14ac:dyDescent="0.4">
      <c r="A39" s="48"/>
      <c r="B39" s="87"/>
      <c r="C39" s="87"/>
      <c r="D39" s="85"/>
      <c r="E39" s="133" t="str">
        <f t="shared" ref="E39:E40" si="3">$D$31</f>
        <v>Карпов Матвей
Фомичева Валерия</v>
      </c>
    </row>
    <row r="40" spans="1:8" ht="20.149999999999999" customHeight="1" x14ac:dyDescent="0.4">
      <c r="A40" s="48"/>
      <c r="B40" s="127"/>
      <c r="C40" s="48"/>
      <c r="D40" s="85"/>
      <c r="E40" s="134"/>
      <c r="F40" s="90" t="s">
        <v>35</v>
      </c>
      <c r="G40" s="90"/>
      <c r="H40" s="90"/>
    </row>
    <row r="41" spans="1:8" ht="20.149999999999999" customHeight="1" x14ac:dyDescent="0.4">
      <c r="A41" s="48"/>
      <c r="B41" s="127"/>
      <c r="C41" s="48"/>
      <c r="D41" s="85"/>
      <c r="E41" s="87" t="s">
        <v>148</v>
      </c>
      <c r="F41" s="87"/>
    </row>
    <row r="42" spans="1:8" ht="20.149999999999999" customHeight="1" x14ac:dyDescent="0.4">
      <c r="A42" s="48"/>
      <c r="B42" s="87"/>
      <c r="C42" s="127" t="str">
        <f t="shared" ref="C42:C43" si="4">$B$11</f>
        <v>Карюгин Антон                            Мельникова Елена</v>
      </c>
      <c r="D42" s="85"/>
      <c r="E42" s="87"/>
      <c r="F42" s="87"/>
    </row>
    <row r="43" spans="1:8" ht="20.149999999999999" customHeight="1" x14ac:dyDescent="0.4">
      <c r="A43" s="48"/>
      <c r="B43" s="87"/>
      <c r="C43" s="128"/>
      <c r="D43" s="85"/>
      <c r="E43" s="87"/>
      <c r="F43" s="87"/>
      <c r="G43" s="87"/>
    </row>
    <row r="44" spans="1:8" ht="20.149999999999999" customHeight="1" x14ac:dyDescent="0.4">
      <c r="A44" s="48"/>
      <c r="B44" s="127"/>
      <c r="C44" s="89"/>
      <c r="D44" s="85"/>
      <c r="E44" s="87"/>
      <c r="F44" s="87"/>
      <c r="G44" s="87"/>
    </row>
    <row r="45" spans="1:8" ht="20.149999999999999" customHeight="1" x14ac:dyDescent="0.4">
      <c r="A45" s="48"/>
      <c r="B45" s="127"/>
      <c r="C45" s="89"/>
      <c r="D45" s="89"/>
      <c r="E45" s="48"/>
      <c r="F45" s="48"/>
      <c r="G45" s="87"/>
    </row>
    <row r="46" spans="1:8" ht="20.149999999999999" customHeight="1" x14ac:dyDescent="0.4">
      <c r="A46" s="48"/>
      <c r="B46" s="87"/>
      <c r="C46" s="89"/>
      <c r="D46" s="89"/>
      <c r="E46" s="48"/>
      <c r="F46" s="48"/>
      <c r="G46" s="87"/>
    </row>
    <row r="47" spans="1:8" ht="20.149999999999999" customHeight="1" x14ac:dyDescent="0.4">
      <c r="A47" s="48"/>
      <c r="B47" s="87"/>
      <c r="C47" s="89"/>
      <c r="D47" s="131" t="str">
        <f t="shared" ref="D47:D48" si="5">$C$42</f>
        <v>Карюгин Антон                            Мельникова Елена</v>
      </c>
      <c r="E47" s="87"/>
      <c r="F47" s="87"/>
      <c r="G47" s="87"/>
    </row>
    <row r="48" spans="1:8" ht="20.149999999999999" customHeight="1" x14ac:dyDescent="0.4">
      <c r="A48" s="48"/>
      <c r="B48" s="127"/>
      <c r="C48" s="89"/>
      <c r="D48" s="132"/>
      <c r="E48" s="87"/>
      <c r="F48" s="87"/>
      <c r="G48" s="87" t="s">
        <v>0</v>
      </c>
    </row>
    <row r="49" spans="1:8" ht="20.149999999999999" customHeight="1" x14ac:dyDescent="0.4">
      <c r="A49" s="48"/>
      <c r="B49" s="127"/>
      <c r="C49" s="89"/>
      <c r="D49" s="87" t="s">
        <v>147</v>
      </c>
      <c r="E49" s="87"/>
      <c r="F49" s="87"/>
      <c r="G49" s="87" t="s">
        <v>1</v>
      </c>
    </row>
    <row r="50" spans="1:8" ht="20.149999999999999" customHeight="1" x14ac:dyDescent="0.4">
      <c r="A50" s="48"/>
      <c r="B50" s="87"/>
      <c r="C50" s="125" t="str">
        <f t="shared" ref="C50:C51" si="6">$B$17</f>
        <v>Дзюба Сергей                                  Сорокина Анна</v>
      </c>
      <c r="D50" s="87"/>
      <c r="E50" s="87"/>
      <c r="F50" s="87"/>
      <c r="G50" s="87"/>
    </row>
    <row r="51" spans="1:8" ht="20.149999999999999" customHeight="1" x14ac:dyDescent="0.4">
      <c r="A51" s="48"/>
      <c r="B51" s="87"/>
      <c r="C51" s="126"/>
      <c r="D51" s="87"/>
      <c r="E51" s="87"/>
      <c r="F51" s="87"/>
      <c r="G51" s="87"/>
    </row>
    <row r="52" spans="1:8" ht="20.149999999999999" customHeight="1" x14ac:dyDescent="0.4">
      <c r="A52" s="48"/>
      <c r="B52" s="127"/>
      <c r="C52" s="48"/>
      <c r="D52" s="87"/>
      <c r="E52" s="87"/>
      <c r="F52" s="87"/>
      <c r="G52" s="87"/>
    </row>
    <row r="53" spans="1:8" ht="20.149999999999999" customHeight="1" x14ac:dyDescent="0.4">
      <c r="A53" s="48"/>
      <c r="B53" s="127"/>
      <c r="C53" s="48"/>
      <c r="D53" s="87"/>
      <c r="E53" s="87"/>
      <c r="F53" s="87"/>
      <c r="G53" s="87"/>
      <c r="H53" s="39" t="s">
        <v>0</v>
      </c>
    </row>
    <row r="54" spans="1:8" ht="20.149999999999999" customHeight="1" x14ac:dyDescent="0.4">
      <c r="A54" s="48"/>
      <c r="B54" s="87"/>
      <c r="C54" s="48"/>
      <c r="D54" s="127" t="str">
        <f t="shared" ref="D54:D55" si="7">$C$26</f>
        <v>Попов Марк
Соломатина Ника</v>
      </c>
      <c r="E54" s="87"/>
      <c r="F54" s="87"/>
      <c r="G54" s="87"/>
    </row>
    <row r="55" spans="1:8" ht="20.149999999999999" customHeight="1" x14ac:dyDescent="0.4">
      <c r="A55" s="48"/>
      <c r="B55" s="91"/>
      <c r="C55" s="91"/>
      <c r="D55" s="128"/>
      <c r="E55" s="127" t="str">
        <f t="shared" ref="E55:E56" si="8">$D$54</f>
        <v>Попов Марк
Соломатина Ника</v>
      </c>
      <c r="F55" s="129" t="s">
        <v>36</v>
      </c>
      <c r="G55" s="129"/>
    </row>
    <row r="56" spans="1:8" ht="20.149999999999999" customHeight="1" x14ac:dyDescent="0.4">
      <c r="A56" s="48"/>
      <c r="B56" s="87"/>
      <c r="C56" s="87"/>
      <c r="D56" s="130" t="str">
        <f t="shared" ref="D56:D57" si="9">$C$50</f>
        <v>Дзюба Сергей                                  Сорокина Анна</v>
      </c>
      <c r="E56" s="128"/>
      <c r="F56" s="129"/>
      <c r="G56" s="129"/>
      <c r="H56" s="92"/>
    </row>
    <row r="57" spans="1:8" ht="20.149999999999999" customHeight="1" x14ac:dyDescent="0.4">
      <c r="A57" s="48" t="s">
        <v>1</v>
      </c>
      <c r="B57" s="87"/>
      <c r="C57" s="87"/>
      <c r="D57" s="126"/>
      <c r="E57" s="87" t="s">
        <v>149</v>
      </c>
      <c r="F57" s="87"/>
      <c r="G57" s="87"/>
    </row>
    <row r="58" spans="1:8" x14ac:dyDescent="0.4">
      <c r="E58" s="87"/>
      <c r="F58" s="87"/>
    </row>
    <row r="59" spans="1:8" s="49" customFormat="1" x14ac:dyDescent="0.4">
      <c r="B59" s="49" t="s">
        <v>7</v>
      </c>
      <c r="G59" s="49" t="s">
        <v>67</v>
      </c>
    </row>
  </sheetData>
  <mergeCells count="29">
    <mergeCell ref="A8:G8"/>
    <mergeCell ref="A9:G9"/>
    <mergeCell ref="A15:G15"/>
    <mergeCell ref="B24:B25"/>
    <mergeCell ref="A7:G7"/>
    <mergeCell ref="A1:I1"/>
    <mergeCell ref="A2:I2"/>
    <mergeCell ref="A3:I3"/>
    <mergeCell ref="A4:I4"/>
    <mergeCell ref="A5:I5"/>
    <mergeCell ref="E39:E40"/>
    <mergeCell ref="C26:C27"/>
    <mergeCell ref="B28:B29"/>
    <mergeCell ref="D31:D32"/>
    <mergeCell ref="B32:B33"/>
    <mergeCell ref="C34:C35"/>
    <mergeCell ref="B36:B37"/>
    <mergeCell ref="B40:B41"/>
    <mergeCell ref="C42:C43"/>
    <mergeCell ref="B44:B45"/>
    <mergeCell ref="D47:D48"/>
    <mergeCell ref="B48:B49"/>
    <mergeCell ref="C50:C51"/>
    <mergeCell ref="B52:B53"/>
    <mergeCell ref="D54:D55"/>
    <mergeCell ref="F55:F56"/>
    <mergeCell ref="G55:G56"/>
    <mergeCell ref="D56:D57"/>
    <mergeCell ref="E55:E56"/>
  </mergeCells>
  <pageMargins left="0.7" right="0.7" top="0.75" bottom="0.75" header="0.3" footer="0.3"/>
  <pageSetup paperSize="9" scale="3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0" zoomScale="70" zoomScaleNormal="100" zoomScaleSheetLayoutView="70" workbookViewId="0">
      <selection activeCell="E49" sqref="E49"/>
    </sheetView>
  </sheetViews>
  <sheetFormatPr defaultColWidth="9.1796875" defaultRowHeight="18" x14ac:dyDescent="0.4"/>
  <cols>
    <col min="1" max="2" width="9.1796875" style="63"/>
    <col min="3" max="3" width="9.1796875" style="14"/>
    <col min="4" max="4" width="48.26953125" style="15" customWidth="1"/>
    <col min="5" max="5" width="9.1796875" style="61"/>
    <col min="6" max="6" width="9.1796875" style="21"/>
    <col min="7" max="7" width="9.1796875" style="63"/>
    <col min="8" max="16384" width="9.1796875" style="64"/>
  </cols>
  <sheetData>
    <row r="1" spans="1:8" s="56" customFormat="1" ht="20.149999999999999" customHeight="1" x14ac:dyDescent="0.35">
      <c r="A1" s="121" t="str">
        <f>'Список участников'!A1</f>
        <v>Национальная федерация бадминтона России</v>
      </c>
      <c r="B1" s="121"/>
      <c r="C1" s="121"/>
      <c r="D1" s="121"/>
      <c r="E1" s="121"/>
      <c r="F1" s="121"/>
      <c r="G1" s="121"/>
      <c r="H1" s="55"/>
    </row>
    <row r="2" spans="1:8" s="56" customFormat="1" ht="20.149999999999999" customHeight="1" x14ac:dyDescent="0.35">
      <c r="A2" s="119" t="str">
        <f>'Список участников'!A2</f>
        <v>Ассоциация пляжных видов спорта</v>
      </c>
      <c r="B2" s="119"/>
      <c r="C2" s="119"/>
      <c r="D2" s="119"/>
      <c r="E2" s="119"/>
      <c r="F2" s="119"/>
      <c r="G2" s="119"/>
      <c r="H2" s="55"/>
    </row>
    <row r="3" spans="1:8" s="56" customFormat="1" ht="20.149999999999999" customHeight="1" x14ac:dyDescent="0.35">
      <c r="A3" s="121" t="str">
        <f>'Список участников'!A3</f>
        <v>Федерация бадминтона Саратовской области</v>
      </c>
      <c r="B3" s="121"/>
      <c r="C3" s="121"/>
      <c r="D3" s="121"/>
      <c r="E3" s="121"/>
      <c r="F3" s="121"/>
      <c r="G3" s="121"/>
      <c r="H3" s="55"/>
    </row>
    <row r="4" spans="1:8" s="58" customFormat="1" ht="20.149999999999999" customHeight="1" x14ac:dyDescent="0.35">
      <c r="A4" s="119" t="str">
        <f>'Список участников'!A4</f>
        <v>"Открытый кубок НФБР по AirBadminton 2025 года. V этап"</v>
      </c>
      <c r="B4" s="119"/>
      <c r="C4" s="119"/>
      <c r="D4" s="119"/>
      <c r="E4" s="119"/>
      <c r="F4" s="119"/>
      <c r="G4" s="119"/>
    </row>
    <row r="5" spans="1:8" s="59" customFormat="1" ht="20.149999999999999" customHeight="1" x14ac:dyDescent="0.35">
      <c r="A5" s="144" t="str">
        <f>'Список участников'!A5</f>
        <v>г. Энгельс, ул. Демократическая, 1А,  Центр пляжных видов спорта "FITLETO"</v>
      </c>
      <c r="B5" s="120"/>
      <c r="C5" s="120"/>
      <c r="D5" s="120"/>
      <c r="E5" s="120"/>
      <c r="F5" s="120"/>
      <c r="G5" s="120"/>
    </row>
    <row r="6" spans="1:8" s="59" customFormat="1" ht="15" customHeight="1" x14ac:dyDescent="0.4">
      <c r="A6" s="96"/>
      <c r="B6" s="96"/>
      <c r="C6" s="18"/>
      <c r="D6" s="96"/>
      <c r="E6" s="16"/>
      <c r="F6" s="96"/>
      <c r="G6" s="1"/>
    </row>
    <row r="7" spans="1:8" x14ac:dyDescent="0.4">
      <c r="A7" s="142" t="s">
        <v>55</v>
      </c>
      <c r="B7" s="142"/>
      <c r="C7" s="142"/>
      <c r="D7" s="142"/>
      <c r="E7" s="142"/>
      <c r="F7" s="142"/>
    </row>
    <row r="8" spans="1:8" s="97" customFormat="1" ht="17.5" x14ac:dyDescent="0.35">
      <c r="A8" s="124" t="s">
        <v>44</v>
      </c>
      <c r="B8" s="124"/>
      <c r="C8" s="124"/>
      <c r="D8" s="124"/>
      <c r="E8" s="124"/>
      <c r="F8" s="124"/>
    </row>
    <row r="9" spans="1:8" x14ac:dyDescent="0.4">
      <c r="C9" s="19" t="s">
        <v>26</v>
      </c>
      <c r="D9" s="2" t="s">
        <v>13</v>
      </c>
    </row>
    <row r="10" spans="1:8" x14ac:dyDescent="0.4">
      <c r="C10" s="135">
        <v>1</v>
      </c>
      <c r="D10" s="7" t="s">
        <v>71</v>
      </c>
      <c r="F10" s="137"/>
    </row>
    <row r="11" spans="1:8" x14ac:dyDescent="0.4">
      <c r="C11" s="136"/>
      <c r="D11" s="7" t="s">
        <v>74</v>
      </c>
      <c r="F11" s="137"/>
    </row>
    <row r="12" spans="1:8" x14ac:dyDescent="0.4">
      <c r="C12" s="135">
        <v>2</v>
      </c>
      <c r="D12" s="7" t="s">
        <v>150</v>
      </c>
      <c r="F12" s="137"/>
    </row>
    <row r="13" spans="1:8" x14ac:dyDescent="0.4">
      <c r="C13" s="136"/>
      <c r="D13" s="17" t="s">
        <v>16</v>
      </c>
      <c r="F13" s="137"/>
    </row>
    <row r="14" spans="1:8" x14ac:dyDescent="0.4">
      <c r="C14" s="135">
        <v>3</v>
      </c>
      <c r="D14" s="7" t="s">
        <v>70</v>
      </c>
      <c r="F14" s="137"/>
    </row>
    <row r="15" spans="1:8" x14ac:dyDescent="0.4">
      <c r="C15" s="136"/>
      <c r="D15" s="6" t="s">
        <v>75</v>
      </c>
      <c r="F15" s="137"/>
    </row>
    <row r="16" spans="1:8" x14ac:dyDescent="0.4">
      <c r="C16" s="135">
        <v>4</v>
      </c>
      <c r="D16" s="3" t="s">
        <v>73</v>
      </c>
      <c r="F16" s="137"/>
      <c r="G16" s="64"/>
    </row>
    <row r="17" spans="1:7" x14ac:dyDescent="0.4">
      <c r="C17" s="136"/>
      <c r="D17" s="4" t="s">
        <v>65</v>
      </c>
      <c r="F17" s="137"/>
      <c r="G17" s="64"/>
    </row>
    <row r="18" spans="1:7" x14ac:dyDescent="0.4">
      <c r="C18" s="135" t="s">
        <v>151</v>
      </c>
      <c r="D18" s="4" t="s">
        <v>69</v>
      </c>
      <c r="F18" s="22"/>
      <c r="G18" s="64"/>
    </row>
    <row r="19" spans="1:7" x14ac:dyDescent="0.4">
      <c r="C19" s="136"/>
      <c r="D19" s="4" t="s">
        <v>93</v>
      </c>
      <c r="F19" s="22"/>
      <c r="G19" s="64"/>
    </row>
    <row r="20" spans="1:7" s="97" customFormat="1" ht="17.5" x14ac:dyDescent="0.35">
      <c r="A20" s="124" t="s">
        <v>43</v>
      </c>
      <c r="B20" s="124"/>
      <c r="C20" s="124"/>
      <c r="D20" s="124"/>
      <c r="E20" s="124"/>
      <c r="F20" s="124"/>
    </row>
    <row r="21" spans="1:7" x14ac:dyDescent="0.4">
      <c r="C21" s="19" t="s">
        <v>26</v>
      </c>
      <c r="D21" s="2" t="s">
        <v>13</v>
      </c>
      <c r="G21" s="64"/>
    </row>
    <row r="22" spans="1:7" s="97" customFormat="1" x14ac:dyDescent="0.4">
      <c r="A22" s="21"/>
      <c r="B22" s="21"/>
      <c r="C22" s="135">
        <v>1</v>
      </c>
      <c r="D22" s="6" t="s">
        <v>80</v>
      </c>
      <c r="E22" s="61"/>
      <c r="F22" s="137"/>
    </row>
    <row r="23" spans="1:7" s="97" customFormat="1" x14ac:dyDescent="0.4">
      <c r="A23" s="21"/>
      <c r="B23" s="21"/>
      <c r="C23" s="136"/>
      <c r="D23" s="3" t="s">
        <v>77</v>
      </c>
      <c r="E23" s="61"/>
      <c r="F23" s="137"/>
    </row>
    <row r="24" spans="1:7" s="97" customFormat="1" x14ac:dyDescent="0.4">
      <c r="A24" s="21"/>
      <c r="B24" s="21"/>
      <c r="C24" s="135">
        <v>2</v>
      </c>
      <c r="D24" s="6" t="s">
        <v>46</v>
      </c>
      <c r="E24" s="61"/>
      <c r="F24" s="137"/>
    </row>
    <row r="25" spans="1:7" s="97" customFormat="1" x14ac:dyDescent="0.4">
      <c r="A25" s="21"/>
      <c r="B25" s="21"/>
      <c r="C25" s="136"/>
      <c r="D25" s="3" t="s">
        <v>8</v>
      </c>
      <c r="E25" s="61"/>
      <c r="F25" s="137"/>
    </row>
    <row r="26" spans="1:7" s="97" customFormat="1" x14ac:dyDescent="0.4">
      <c r="A26" s="21"/>
      <c r="B26" s="21"/>
      <c r="C26" s="140">
        <v>3</v>
      </c>
      <c r="D26" s="6" t="s">
        <v>83</v>
      </c>
      <c r="E26" s="61"/>
      <c r="F26" s="137"/>
    </row>
    <row r="27" spans="1:7" s="97" customFormat="1" x14ac:dyDescent="0.4">
      <c r="A27" s="21"/>
      <c r="B27" s="21"/>
      <c r="C27" s="141"/>
      <c r="D27" s="4" t="s">
        <v>76</v>
      </c>
      <c r="E27" s="61"/>
      <c r="F27" s="137"/>
    </row>
    <row r="28" spans="1:7" x14ac:dyDescent="0.4">
      <c r="C28" s="140">
        <v>4</v>
      </c>
      <c r="D28" s="3" t="s">
        <v>79</v>
      </c>
      <c r="F28" s="137"/>
      <c r="G28" s="64"/>
    </row>
    <row r="29" spans="1:7" x14ac:dyDescent="0.4">
      <c r="C29" s="141"/>
      <c r="D29" s="6" t="s">
        <v>81</v>
      </c>
      <c r="F29" s="137"/>
      <c r="G29" s="64"/>
    </row>
    <row r="30" spans="1:7" x14ac:dyDescent="0.4">
      <c r="C30" s="140">
        <v>5</v>
      </c>
      <c r="D30" s="6" t="s">
        <v>78</v>
      </c>
      <c r="F30" s="22"/>
      <c r="G30" s="64"/>
    </row>
    <row r="31" spans="1:7" x14ac:dyDescent="0.4">
      <c r="C31" s="141"/>
      <c r="D31" s="6" t="s">
        <v>82</v>
      </c>
      <c r="F31" s="22"/>
      <c r="G31" s="64"/>
    </row>
    <row r="32" spans="1:7" x14ac:dyDescent="0.4">
      <c r="C32" s="140">
        <v>6</v>
      </c>
      <c r="D32" s="6" t="s">
        <v>84</v>
      </c>
      <c r="F32" s="22"/>
      <c r="G32" s="64"/>
    </row>
    <row r="33" spans="1:7" x14ac:dyDescent="0.4">
      <c r="C33" s="141"/>
      <c r="D33" s="6" t="s">
        <v>85</v>
      </c>
      <c r="F33" s="22"/>
      <c r="G33" s="64"/>
    </row>
    <row r="34" spans="1:7" s="97" customFormat="1" ht="17.5" x14ac:dyDescent="0.35">
      <c r="A34" s="124" t="s">
        <v>42</v>
      </c>
      <c r="B34" s="124"/>
      <c r="C34" s="124"/>
      <c r="D34" s="124"/>
      <c r="E34" s="124"/>
      <c r="F34" s="124"/>
    </row>
    <row r="35" spans="1:7" x14ac:dyDescent="0.4">
      <c r="C35" s="19" t="s">
        <v>26</v>
      </c>
      <c r="D35" s="2" t="s">
        <v>13</v>
      </c>
      <c r="G35" s="64"/>
    </row>
    <row r="36" spans="1:7" s="97" customFormat="1" x14ac:dyDescent="0.4">
      <c r="A36" s="21"/>
      <c r="B36" s="21"/>
      <c r="C36" s="135">
        <v>1</v>
      </c>
      <c r="D36" s="7" t="str">
        <f>'СП А'!$E$39</f>
        <v>Карпов Матвей
Фомичева Валерия</v>
      </c>
      <c r="E36" s="61"/>
      <c r="F36" s="137"/>
    </row>
    <row r="37" spans="1:7" s="97" customFormat="1" x14ac:dyDescent="0.4">
      <c r="C37" s="136"/>
      <c r="D37" s="3" t="s">
        <v>77</v>
      </c>
      <c r="E37" s="61"/>
      <c r="F37" s="137"/>
    </row>
    <row r="38" spans="1:7" s="97" customFormat="1" x14ac:dyDescent="0.4">
      <c r="C38" s="135">
        <v>2</v>
      </c>
      <c r="D38" s="7" t="str">
        <f>'СП А'!$D$47</f>
        <v>Карюгин Антон                            Мельникова Елена</v>
      </c>
      <c r="E38" s="61"/>
      <c r="F38" s="137"/>
    </row>
    <row r="39" spans="1:7" s="97" customFormat="1" x14ac:dyDescent="0.4">
      <c r="C39" s="136"/>
      <c r="D39" s="8" t="s">
        <v>78</v>
      </c>
      <c r="E39" s="61"/>
      <c r="F39" s="137"/>
    </row>
    <row r="40" spans="1:7" s="97" customFormat="1" ht="16.5" customHeight="1" x14ac:dyDescent="0.4">
      <c r="C40" s="135">
        <v>3</v>
      </c>
      <c r="D40" s="7" t="s">
        <v>65</v>
      </c>
      <c r="E40" s="61"/>
      <c r="F40" s="137"/>
    </row>
    <row r="41" spans="1:7" s="97" customFormat="1" x14ac:dyDescent="0.4">
      <c r="C41" s="136"/>
      <c r="D41" s="3" t="s">
        <v>79</v>
      </c>
      <c r="E41" s="61"/>
      <c r="F41" s="137"/>
    </row>
    <row r="42" spans="1:7" x14ac:dyDescent="0.4">
      <c r="A42" s="64"/>
      <c r="B42" s="64"/>
      <c r="C42" s="135">
        <v>4</v>
      </c>
      <c r="D42" s="17" t="s">
        <v>150</v>
      </c>
      <c r="F42" s="137"/>
      <c r="G42" s="64"/>
    </row>
    <row r="43" spans="1:7" x14ac:dyDescent="0.4">
      <c r="A43" s="64"/>
      <c r="B43" s="64"/>
      <c r="C43" s="136"/>
      <c r="D43" s="3" t="s">
        <v>8</v>
      </c>
      <c r="F43" s="137"/>
      <c r="G43" s="64"/>
    </row>
    <row r="44" spans="1:7" x14ac:dyDescent="0.4">
      <c r="A44" s="64"/>
      <c r="B44" s="64"/>
      <c r="C44" s="138" t="s">
        <v>31</v>
      </c>
      <c r="D44" s="4" t="s">
        <v>73</v>
      </c>
      <c r="F44" s="137"/>
      <c r="G44" s="64"/>
    </row>
    <row r="45" spans="1:7" x14ac:dyDescent="0.4">
      <c r="A45" s="64"/>
      <c r="B45" s="64"/>
      <c r="C45" s="139"/>
      <c r="D45" s="6" t="s">
        <v>81</v>
      </c>
      <c r="F45" s="137"/>
      <c r="G45" s="64"/>
    </row>
    <row r="46" spans="1:7" x14ac:dyDescent="0.4">
      <c r="A46" s="64"/>
      <c r="B46" s="64"/>
      <c r="C46" s="138" t="s">
        <v>31</v>
      </c>
      <c r="D46" s="3" t="str">
        <f>'СП А'!$B$13</f>
        <v>Бабенков Ярослав
Томилова Евгения</v>
      </c>
      <c r="F46" s="137"/>
      <c r="G46" s="64"/>
    </row>
    <row r="47" spans="1:7" x14ac:dyDescent="0.4">
      <c r="A47" s="64"/>
      <c r="B47" s="64"/>
      <c r="C47" s="139"/>
      <c r="D47" s="6" t="s">
        <v>80</v>
      </c>
      <c r="F47" s="137"/>
      <c r="G47" s="64"/>
    </row>
    <row r="48" spans="1:7" x14ac:dyDescent="0.4">
      <c r="A48" s="64"/>
      <c r="B48" s="64"/>
      <c r="C48" s="138" t="s">
        <v>31</v>
      </c>
      <c r="D48" s="7" t="str">
        <f>'СП А'!$B$18</f>
        <v>Лопатин Михаил
Дмитриенко Алена</v>
      </c>
      <c r="F48" s="137"/>
      <c r="G48" s="64"/>
    </row>
    <row r="49" spans="1:7" x14ac:dyDescent="0.4">
      <c r="A49" s="64"/>
      <c r="B49" s="64"/>
      <c r="C49" s="139"/>
      <c r="D49" s="5" t="s">
        <v>83</v>
      </c>
      <c r="F49" s="137"/>
      <c r="G49" s="64"/>
    </row>
    <row r="50" spans="1:7" x14ac:dyDescent="0.4">
      <c r="A50" s="64"/>
      <c r="B50" s="64"/>
      <c r="C50" s="138" t="s">
        <v>31</v>
      </c>
      <c r="D50" s="6" t="s">
        <v>93</v>
      </c>
      <c r="F50" s="137"/>
      <c r="G50" s="64"/>
    </row>
    <row r="51" spans="1:7" x14ac:dyDescent="0.4">
      <c r="A51" s="64"/>
      <c r="B51" s="64"/>
      <c r="C51" s="139"/>
      <c r="D51" s="6" t="s">
        <v>82</v>
      </c>
      <c r="F51" s="137"/>
      <c r="G51" s="64"/>
    </row>
    <row r="52" spans="1:7" x14ac:dyDescent="0.4">
      <c r="A52" s="64"/>
      <c r="B52" s="64"/>
      <c r="C52" s="10"/>
      <c r="D52" s="11"/>
      <c r="G52" s="64"/>
    </row>
    <row r="53" spans="1:7" x14ac:dyDescent="0.4">
      <c r="A53" s="64"/>
      <c r="B53" s="64" t="s">
        <v>7</v>
      </c>
      <c r="C53" s="12"/>
      <c r="D53" s="13" t="s">
        <v>67</v>
      </c>
      <c r="G53" s="64"/>
    </row>
  </sheetData>
  <mergeCells count="44">
    <mergeCell ref="C18:C19"/>
    <mergeCell ref="C30:C31"/>
    <mergeCell ref="C32:C33"/>
    <mergeCell ref="A7:F7"/>
    <mergeCell ref="A8:F8"/>
    <mergeCell ref="A20:F20"/>
    <mergeCell ref="C26:C27"/>
    <mergeCell ref="F22:F23"/>
    <mergeCell ref="F24:F25"/>
    <mergeCell ref="F26:F27"/>
    <mergeCell ref="C46:C47"/>
    <mergeCell ref="C48:C49"/>
    <mergeCell ref="F28:F29"/>
    <mergeCell ref="F36:F37"/>
    <mergeCell ref="F38:F39"/>
    <mergeCell ref="A1:G1"/>
    <mergeCell ref="A2:G2"/>
    <mergeCell ref="A3:G3"/>
    <mergeCell ref="A4:G4"/>
    <mergeCell ref="A5:G5"/>
    <mergeCell ref="F10:F11"/>
    <mergeCell ref="F12:F13"/>
    <mergeCell ref="F14:F15"/>
    <mergeCell ref="F16:F17"/>
    <mergeCell ref="C22:C23"/>
    <mergeCell ref="C36:C37"/>
    <mergeCell ref="F42:F43"/>
    <mergeCell ref="F44:F45"/>
    <mergeCell ref="F46:F47"/>
    <mergeCell ref="F48:F49"/>
    <mergeCell ref="F50:F51"/>
    <mergeCell ref="C28:C29"/>
    <mergeCell ref="A34:F34"/>
    <mergeCell ref="C44:C45"/>
    <mergeCell ref="F40:F41"/>
    <mergeCell ref="C50:C51"/>
    <mergeCell ref="C14:C15"/>
    <mergeCell ref="C16:C17"/>
    <mergeCell ref="C10:C11"/>
    <mergeCell ref="C12:C13"/>
    <mergeCell ref="C24:C25"/>
    <mergeCell ref="C38:C39"/>
    <mergeCell ref="C40:C41"/>
    <mergeCell ref="C42:C43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Титул</vt:lpstr>
      <vt:lpstr>Судьи</vt:lpstr>
      <vt:lpstr>Список участников</vt:lpstr>
      <vt:lpstr>МП А</vt:lpstr>
      <vt:lpstr>ЖП А</vt:lpstr>
      <vt:lpstr>СП А</vt:lpstr>
      <vt:lpstr>МЕСТА</vt:lpstr>
      <vt:lpstr>МЕСТА!Область_печати</vt:lpstr>
      <vt:lpstr>Судьи!Область_печати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RePack by Diakov</cp:lastModifiedBy>
  <cp:lastPrinted>2025-07-13T15:48:24Z</cp:lastPrinted>
  <dcterms:created xsi:type="dcterms:W3CDTF">2022-10-06T20:09:36Z</dcterms:created>
  <dcterms:modified xsi:type="dcterms:W3CDTF">2025-07-29T14:05:06Z</dcterms:modified>
</cp:coreProperties>
</file>